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LFIRSTAID\Desktop\"/>
    </mc:Choice>
  </mc:AlternateContent>
  <xr:revisionPtr revIDLastSave="0" documentId="13_ncr:1_{60EA8B2A-AEBF-4630-9FB7-BEC68485B0CE}" xr6:coauthVersionLast="47" xr6:coauthVersionMax="47" xr10:uidLastSave="{00000000-0000-0000-0000-000000000000}"/>
  <bookViews>
    <workbookView xWindow="-120" yWindow="-120" windowWidth="24240" windowHeight="13020" firstSheet="19" activeTab="26" xr2:uid="{00000000-000D-0000-FFFF-FFFF00000000}"/>
  </bookViews>
  <sheets>
    <sheet name="APRIL-24" sheetId="1" r:id="rId1"/>
    <sheet name="MAY-24" sheetId="3" r:id="rId2"/>
    <sheet name="JUNE-24" sheetId="4" r:id="rId3"/>
    <sheet name="JULY-24" sheetId="5" r:id="rId4"/>
    <sheet name="AUG-24" sheetId="2" r:id="rId5"/>
    <sheet name="SEPT-24" sheetId="9" r:id="rId6"/>
    <sheet name="OCT-24" sheetId="10" r:id="rId7"/>
    <sheet name="NOV-24" sheetId="11" r:id="rId8"/>
    <sheet name="DEC-2024" sheetId="12" r:id="rId9"/>
    <sheet name="JAN-2025" sheetId="13" r:id="rId10"/>
    <sheet name="FEB-2025" sheetId="14" r:id="rId11"/>
    <sheet name="MARCH-2025" sheetId="15" r:id="rId12"/>
    <sheet name="APRIL-2025" sheetId="16" r:id="rId13"/>
    <sheet name="MAY-2025" sheetId="17" r:id="rId14"/>
    <sheet name="JUNE-2025" sheetId="18" r:id="rId15"/>
    <sheet name="JULY-2025" sheetId="19" r:id="rId16"/>
    <sheet name="AUG-2025" sheetId="20" r:id="rId17"/>
    <sheet name="SEPT-25" sheetId="21" r:id="rId18"/>
    <sheet name="OCT-2025" sheetId="22" r:id="rId19"/>
    <sheet name="NOV-2025" sheetId="23" r:id="rId20"/>
    <sheet name="DEC 2025" sheetId="24" r:id="rId21"/>
    <sheet name="JAN 2026" sheetId="25" r:id="rId22"/>
    <sheet name="FEB 2026" sheetId="26" r:id="rId23"/>
    <sheet name="MARCH 2026" sheetId="27" r:id="rId24"/>
    <sheet name="APRIL-26" sheetId="28" r:id="rId25"/>
    <sheet name="MAY -26" sheetId="29" r:id="rId26"/>
    <sheet name="JUNE -26" sheetId="30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0" l="1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D33" i="30"/>
  <c r="E33" i="30"/>
  <c r="C33" i="30"/>
  <c r="B33" i="30"/>
  <c r="F34" i="29"/>
  <c r="F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B40" i="29"/>
  <c r="B39" i="29"/>
  <c r="B38" i="29"/>
  <c r="C34" i="29"/>
  <c r="D34" i="29"/>
  <c r="E34" i="29"/>
  <c r="B34" i="29"/>
  <c r="B37" i="29" s="1"/>
  <c r="B41" i="29" s="1"/>
  <c r="B33" i="28"/>
  <c r="F33" i="28"/>
  <c r="F3" i="28"/>
  <c r="F4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E33" i="28"/>
  <c r="D33" i="28"/>
  <c r="F34" i="27"/>
  <c r="E34" i="27"/>
  <c r="C34" i="27"/>
  <c r="B34" i="27"/>
  <c r="F33" i="27"/>
  <c r="F32" i="27"/>
  <c r="F31" i="27"/>
  <c r="F30" i="27"/>
  <c r="F29" i="27"/>
  <c r="F28" i="27"/>
  <c r="F27" i="27"/>
  <c r="F26" i="27"/>
  <c r="F3" i="27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D34" i="27"/>
  <c r="F31" i="26"/>
  <c r="F3" i="26"/>
  <c r="F4" i="26"/>
  <c r="F5" i="26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B31" i="26"/>
  <c r="C31" i="26"/>
  <c r="D31" i="26"/>
  <c r="E31" i="26"/>
  <c r="F34" i="25"/>
  <c r="E34" i="25"/>
  <c r="D34" i="25"/>
  <c r="C34" i="25"/>
  <c r="B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F3" i="25"/>
  <c r="F34" i="24"/>
  <c r="E34" i="24"/>
  <c r="D34" i="24"/>
  <c r="C34" i="24"/>
  <c r="B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F3" i="24"/>
  <c r="F34" i="23"/>
  <c r="E34" i="23"/>
  <c r="D34" i="23"/>
  <c r="C34" i="23"/>
  <c r="B34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4" i="23"/>
  <c r="F3" i="23"/>
  <c r="C40" i="22"/>
  <c r="G34" i="22"/>
  <c r="F34" i="22"/>
  <c r="E34" i="22"/>
  <c r="D34" i="22"/>
  <c r="C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C40" i="21"/>
  <c r="G34" i="21"/>
  <c r="F34" i="21"/>
  <c r="E34" i="21"/>
  <c r="D34" i="21"/>
  <c r="C34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E33" i="4"/>
  <c r="D33" i="4"/>
  <c r="C33" i="4"/>
  <c r="B33" i="4"/>
  <c r="E33" i="1"/>
  <c r="D33" i="1"/>
  <c r="C33" i="1"/>
  <c r="B33" i="1"/>
  <c r="B38" i="28"/>
  <c r="B37" i="28"/>
  <c r="B39" i="28"/>
  <c r="B36" i="28"/>
  <c r="B40" i="28"/>
  <c r="C33" i="28"/>
</calcChain>
</file>

<file path=xl/sharedStrings.xml><?xml version="1.0" encoding="utf-8"?>
<sst xmlns="http://schemas.openxmlformats.org/spreadsheetml/2006/main" count="526" uniqueCount="223">
  <si>
    <t>MONTH- APRIL  -2024</t>
  </si>
  <si>
    <t>Date</t>
  </si>
  <si>
    <t>Solid &amp; liquid</t>
  </si>
  <si>
    <t>Red</t>
  </si>
  <si>
    <t>Blue</t>
  </si>
  <si>
    <t>Ppc</t>
  </si>
  <si>
    <t xml:space="preserve">TOTAL </t>
  </si>
  <si>
    <t>YELLOW</t>
  </si>
  <si>
    <t>RED</t>
  </si>
  <si>
    <t>BLUE</t>
  </si>
  <si>
    <t>TOTAL</t>
  </si>
  <si>
    <t>MONTH- MAY-2024</t>
  </si>
  <si>
    <t>31-085-2024</t>
  </si>
  <si>
    <t>MONTH- JUNE-2024</t>
  </si>
  <si>
    <t>OHC BMW REPORT JULY-2024</t>
  </si>
  <si>
    <t>DATE</t>
  </si>
  <si>
    <t>WHITE</t>
  </si>
  <si>
    <t>MONTH- AUGUST  -2024</t>
  </si>
  <si>
    <t>YELLOE</t>
  </si>
  <si>
    <t>MONTH- SEPTEMBAR  -2024 (IN KG)</t>
  </si>
  <si>
    <t>MONTH- OCTOBER  -2024 (IN KG)</t>
  </si>
  <si>
    <t>MONTH- NOVEMBER -2024 (IN KG)</t>
  </si>
  <si>
    <t>MONTH- JANUARY -2025 (IN KG)</t>
  </si>
  <si>
    <t>MONTH-FEBRUARY-(2025) IN KG</t>
  </si>
  <si>
    <t>MONTH -(MARCH)2025(IN KG)</t>
  </si>
  <si>
    <t>(APRIL)</t>
  </si>
  <si>
    <t>2025(IN KG)</t>
  </si>
  <si>
    <t>(MAY )</t>
  </si>
  <si>
    <t>MONTH (JUNE) 2025 IN (KG)</t>
  </si>
  <si>
    <t>MONTH (JULY) 2025 IN (KG)</t>
  </si>
  <si>
    <t>MONTH (AUGUST) 2025 IN (KG)</t>
  </si>
  <si>
    <t xml:space="preserve">                                                     </t>
  </si>
  <si>
    <t>MONTH (SEPT) 2025 IN (KG)</t>
  </si>
  <si>
    <t>MONTH (OCT) 2025 IN (KG)</t>
  </si>
  <si>
    <t>0..004</t>
  </si>
  <si>
    <t>MONTH (NOV) 2025 IN (KG)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</si>
  <si>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</si>
  <si>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</si>
  <si>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</si>
  <si>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</si>
  <si>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</si>
  <si>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</si>
  <si>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</si>
  <si>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</si>
  <si>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</si>
  <si>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</si>
  <si>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</si>
  <si>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</si>
  <si>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</si>
  <si>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</si>
  <si>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</si>
  <si>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</si>
  <si>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</si>
  <si>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</si>
  <si>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</si>
  <si>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</si>
  <si>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</si>
  <si>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</si>
  <si>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</si>
  <si>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</si>
  <si>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</si>
  <si>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</si>
  <si>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</si>
  <si>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</si>
  <si>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</si>
  <si>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</si>
  <si>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MONTH (DEC) 2025 IN (KG)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</si>
  <si>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</si>
  <si>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</si>
  <si>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</si>
  <si>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</si>
  <si>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</si>
  <si>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</si>
  <si>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</si>
  <si>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</si>
  <si>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</si>
  <si>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</si>
  <si>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</si>
  <si>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</si>
  <si>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</si>
  <si>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</si>
  <si>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</si>
  <si>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</si>
  <si>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</si>
  <si>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</si>
  <si>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</si>
  <si>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</si>
  <si>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</si>
  <si>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</si>
  <si>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</si>
  <si>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</si>
  <si>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</si>
  <si>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</si>
  <si>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</si>
  <si>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</si>
  <si>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</si>
  <si>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</si>
  <si>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</si>
  <si>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MONTH (JAN) 2026 IN (KG)</t>
  </si>
  <si>
    <t>01.01.26</t>
  </si>
  <si>
    <t>02.01.26</t>
  </si>
  <si>
    <t>03.01.26</t>
  </si>
  <si>
    <t>04.01.26</t>
  </si>
  <si>
    <t>05.01.26</t>
  </si>
  <si>
    <t>06.01.26</t>
  </si>
  <si>
    <t>07.01.26</t>
  </si>
  <si>
    <t>08.01.26</t>
  </si>
  <si>
    <t>09.01.26</t>
  </si>
  <si>
    <t>10.01.26</t>
  </si>
  <si>
    <t>11.01.26</t>
  </si>
  <si>
    <t>12.01.26</t>
  </si>
  <si>
    <t>13.01.26</t>
  </si>
  <si>
    <t>14.01.26</t>
  </si>
  <si>
    <t>15.01.26</t>
  </si>
  <si>
    <t>16.01.26</t>
  </si>
  <si>
    <t>17.01.26</t>
  </si>
  <si>
    <t>18.01.26</t>
  </si>
  <si>
    <t>19.01.26</t>
  </si>
  <si>
    <t>20.01.26</t>
  </si>
  <si>
    <t>21.01.26</t>
  </si>
  <si>
    <t>22.01.26</t>
  </si>
  <si>
    <t>23.01.26</t>
  </si>
  <si>
    <t>24.01.26</t>
  </si>
  <si>
    <t>25.01.26</t>
  </si>
  <si>
    <t>26.01.26</t>
  </si>
  <si>
    <t>27.01.26</t>
  </si>
  <si>
    <t>28.01.26</t>
  </si>
  <si>
    <t>29.01.26</t>
  </si>
  <si>
    <t>30.01.26</t>
  </si>
  <si>
    <t>31.01.26</t>
  </si>
  <si>
    <t>MONTH (FEB) 2026 IN (KG)</t>
  </si>
  <si>
    <t>01.02.26</t>
  </si>
  <si>
    <t>02.02.26</t>
  </si>
  <si>
    <t>03.02.26</t>
  </si>
  <si>
    <t>04.02.26</t>
  </si>
  <si>
    <t>05.02.26</t>
  </si>
  <si>
    <t>06.02.26</t>
  </si>
  <si>
    <t>07.02.26</t>
  </si>
  <si>
    <t>08.02.26</t>
  </si>
  <si>
    <t>09.02.26</t>
  </si>
  <si>
    <t>10.02.26</t>
  </si>
  <si>
    <t>11.02.26</t>
  </si>
  <si>
    <t>12.02.26</t>
  </si>
  <si>
    <t>13.02.26</t>
  </si>
  <si>
    <t>14.02.26</t>
  </si>
  <si>
    <t>15.02.26</t>
  </si>
  <si>
    <t>16.02.26</t>
  </si>
  <si>
    <t>17.02.26</t>
  </si>
  <si>
    <t>18.02.26</t>
  </si>
  <si>
    <t>19.02.26</t>
  </si>
  <si>
    <t>20.02.26</t>
  </si>
  <si>
    <t>21.02.26</t>
  </si>
  <si>
    <t>22.02.26</t>
  </si>
  <si>
    <t>23.02.26</t>
  </si>
  <si>
    <t>24.02.26</t>
  </si>
  <si>
    <t>25.02.26</t>
  </si>
  <si>
    <t>26.02.26</t>
  </si>
  <si>
    <t>27.02.26</t>
  </si>
  <si>
    <t>28.02.26</t>
  </si>
  <si>
    <t>MONTH (MARCH) 2026 IN (KG)</t>
  </si>
  <si>
    <t>01.03.26</t>
  </si>
  <si>
    <t>02.03.26</t>
  </si>
  <si>
    <t>03.03.26</t>
  </si>
  <si>
    <t>04.03.26</t>
  </si>
  <si>
    <t>05.03.26</t>
  </si>
  <si>
    <t>06.03.26</t>
  </si>
  <si>
    <t>07.03.26</t>
  </si>
  <si>
    <t>08.03.26</t>
  </si>
  <si>
    <t>09.03.26</t>
  </si>
  <si>
    <t>10.03.26</t>
  </si>
  <si>
    <t>11.03.26</t>
  </si>
  <si>
    <t>12.03.26</t>
  </si>
  <si>
    <t>13.03.26</t>
  </si>
  <si>
    <t>14.03.26</t>
  </si>
  <si>
    <t>15.03.26</t>
  </si>
  <si>
    <t>16.03.26</t>
  </si>
  <si>
    <t>17.03.26</t>
  </si>
  <si>
    <t>18.03.26</t>
  </si>
  <si>
    <t>19.03.26</t>
  </si>
  <si>
    <t>20.03.26</t>
  </si>
  <si>
    <t>21.03.26</t>
  </si>
  <si>
    <t>22.03.26</t>
  </si>
  <si>
    <t>23.03.26</t>
  </si>
  <si>
    <t>24.03.26</t>
  </si>
  <si>
    <t>25.03.26</t>
  </si>
  <si>
    <t>26.03.26</t>
  </si>
  <si>
    <t>27.03.26</t>
  </si>
  <si>
    <t>28.03.26</t>
  </si>
  <si>
    <t>29.03.26</t>
  </si>
  <si>
    <t>30.03.26</t>
  </si>
  <si>
    <t>31.03.26</t>
  </si>
  <si>
    <t>MONTH (APRIL) 2026 IN (KG)</t>
  </si>
  <si>
    <t>01.06.26</t>
  </si>
  <si>
    <t>02.06.26</t>
  </si>
  <si>
    <t>03.06.26</t>
  </si>
  <si>
    <t>04.06.26</t>
  </si>
  <si>
    <t>05.06.26</t>
  </si>
  <si>
    <t>06.06.26</t>
  </si>
  <si>
    <t>07.06.26</t>
  </si>
  <si>
    <t>08.06.26</t>
  </si>
  <si>
    <t>09.06.26</t>
  </si>
  <si>
    <t>10.06.26</t>
  </si>
  <si>
    <t>11.06.26</t>
  </si>
  <si>
    <t>12.06.26</t>
  </si>
  <si>
    <t>13.06.26</t>
  </si>
  <si>
    <t>14.06.26</t>
  </si>
  <si>
    <t>15.06.26</t>
  </si>
  <si>
    <t>16.06.26</t>
  </si>
  <si>
    <t>17.06.26</t>
  </si>
  <si>
    <t>18.06.26</t>
  </si>
  <si>
    <t>19.06.26</t>
  </si>
  <si>
    <t>20.06.26</t>
  </si>
  <si>
    <t>21.06.26</t>
  </si>
  <si>
    <t>22.06.26</t>
  </si>
  <si>
    <t>23.06.26</t>
  </si>
  <si>
    <t>24.06.26</t>
  </si>
  <si>
    <t>25.06.26</t>
  </si>
  <si>
    <t>26.06.26</t>
  </si>
  <si>
    <t>27.06.26</t>
  </si>
  <si>
    <t>28.06.26</t>
  </si>
  <si>
    <t>29.06.26</t>
  </si>
  <si>
    <t>30.06.26</t>
  </si>
  <si>
    <t>MONTH (JUNE ) 2026 IN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</si>
</sst>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_ 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17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164" fontId="0" fillId="0" borderId="1" xfId="0" applyNumberFormat="1" applyBorder="1"/>
    <xf numFmtId="0" fontId="0" fillId="5" borderId="1" xfId="0" applyFill="1" applyBorder="1"/>
    <xf numFmtId="0" fontId="0" fillId="6" borderId="1" xfId="0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4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7" fillId="7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2" borderId="1" xfId="0" applyFont="1" applyFill="1" applyBorder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/>
    <xf numFmtId="0" fontId="5" fillId="0" borderId="1" xfId="0" applyFont="1" applyBorder="1"/>
    <xf numFmtId="0" fontId="7" fillId="0" borderId="0" xfId="0" applyFont="1" applyAlignment="1">
      <alignment horizontal="center"/>
    </xf>
    <xf numFmtId="0" fontId="9" fillId="0" borderId="1" xfId="0" applyFont="1" applyBorder="1"/>
    <xf numFmtId="0" fontId="10" fillId="2" borderId="1" xfId="0" applyFont="1" applyFill="1" applyBorder="1"/>
    <xf numFmtId="0" fontId="10" fillId="3" borderId="1" xfId="0" applyFont="1" applyFill="1" applyBorder="1"/>
    <xf numFmtId="0" fontId="10" fillId="8" borderId="1" xfId="0" applyFont="1" applyFill="1" applyBorder="1"/>
    <xf numFmtId="0" fontId="10" fillId="0" borderId="1" xfId="0" applyFont="1" applyBorder="1"/>
    <xf numFmtId="0" fontId="7" fillId="9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8" borderId="1" xfId="0" applyFill="1" applyBorder="1"/>
    <xf numFmtId="14" fontId="0" fillId="0" borderId="1" xfId="0" applyNumberFormat="1" applyBorder="1"/>
    <xf numFmtId="0" fontId="6" fillId="0" borderId="0" xfId="0" applyFont="1"/>
    <xf numFmtId="0" fontId="10" fillId="0" borderId="0" xfId="0" applyFont="1"/>
    <xf numFmtId="0" fontId="11" fillId="0" borderId="1" xfId="0" applyFont="1" applyBorder="1"/>
    <xf numFmtId="0" fontId="11" fillId="2" borderId="1" xfId="0" applyFont="1" applyFill="1" applyBorder="1"/>
    <xf numFmtId="0" fontId="11" fillId="3" borderId="1" xfId="0" applyFont="1" applyFill="1" applyBorder="1"/>
    <xf numFmtId="0" fontId="11" fillId="4" borderId="1" xfId="0" applyFont="1" applyFill="1" applyBorder="1"/>
    <xf numFmtId="0" fontId="3" fillId="3" borderId="1" xfId="0" applyFont="1" applyFill="1" applyBorder="1"/>
    <xf numFmtId="0" fontId="2" fillId="0" borderId="1" xfId="0" applyFont="1" applyBorder="1"/>
    <xf numFmtId="14" fontId="2" fillId="0" borderId="1" xfId="0" applyNumberFormat="1" applyFont="1" applyBorder="1"/>
    <xf numFmtId="0" fontId="1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0" fontId="6" fillId="4" borderId="1" xfId="0" applyFont="1" applyFill="1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7" fontId="4" fillId="0" borderId="1" xfId="0" applyNumberFormat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opLeftCell="A10" workbookViewId="0">
      <selection activeCell="E46" sqref="E46"/>
    </sheetView>
  </sheetViews>
  <sheetFormatPr defaultColWidth="9" defaultRowHeight="15"/>
  <cols>
    <col min="1" max="1" width="10.42578125" customWidth="1"/>
    <col min="2" max="2" width="12.85546875" customWidth="1"/>
  </cols>
  <sheetData>
    <row r="1" spans="1:8" ht="27.75" customHeight="1">
      <c r="A1" s="81" t="s">
        <v>0</v>
      </c>
      <c r="B1" s="82"/>
      <c r="C1" s="82"/>
      <c r="D1" s="82"/>
      <c r="E1" s="82"/>
    </row>
    <row r="2" spans="1:8">
      <c r="A2" s="1" t="s">
        <v>1</v>
      </c>
      <c r="B2" s="3" t="s">
        <v>2</v>
      </c>
      <c r="C2" s="4" t="s">
        <v>3</v>
      </c>
      <c r="D2" s="66" t="s">
        <v>4</v>
      </c>
      <c r="E2" s="1" t="s">
        <v>5</v>
      </c>
    </row>
    <row r="3" spans="1:8">
      <c r="A3" s="67">
        <v>45383</v>
      </c>
      <c r="B3" s="1">
        <v>130</v>
      </c>
      <c r="C3" s="1">
        <v>38</v>
      </c>
      <c r="D3" s="1">
        <v>25</v>
      </c>
      <c r="E3" s="1">
        <v>7</v>
      </c>
    </row>
    <row r="4" spans="1:8">
      <c r="A4" s="67">
        <v>45384</v>
      </c>
      <c r="B4" s="1">
        <v>38</v>
      </c>
      <c r="C4" s="1">
        <v>32</v>
      </c>
      <c r="D4" s="1">
        <v>24</v>
      </c>
      <c r="E4" s="1">
        <v>10</v>
      </c>
    </row>
    <row r="5" spans="1:8">
      <c r="A5" s="67">
        <v>45385</v>
      </c>
      <c r="B5" s="1">
        <v>33</v>
      </c>
      <c r="C5" s="1">
        <v>34</v>
      </c>
      <c r="D5" s="1">
        <v>30</v>
      </c>
      <c r="E5" s="1">
        <v>12</v>
      </c>
    </row>
    <row r="6" spans="1:8">
      <c r="A6" s="67">
        <v>45386</v>
      </c>
      <c r="B6" s="1">
        <v>118</v>
      </c>
      <c r="C6" s="1">
        <v>50</v>
      </c>
      <c r="D6" s="1">
        <v>38</v>
      </c>
      <c r="E6" s="1">
        <v>9</v>
      </c>
    </row>
    <row r="7" spans="1:8">
      <c r="A7" s="67">
        <v>45387</v>
      </c>
      <c r="B7" s="1">
        <v>65</v>
      </c>
      <c r="C7" s="1">
        <v>75</v>
      </c>
      <c r="D7" s="1">
        <v>40</v>
      </c>
      <c r="E7" s="1">
        <v>7</v>
      </c>
    </row>
    <row r="8" spans="1:8">
      <c r="A8" s="67">
        <v>45388</v>
      </c>
      <c r="B8" s="1">
        <v>32</v>
      </c>
      <c r="C8" s="1">
        <v>105</v>
      </c>
      <c r="D8" s="1">
        <v>38</v>
      </c>
      <c r="E8" s="1">
        <v>13</v>
      </c>
    </row>
    <row r="9" spans="1:8">
      <c r="A9" s="67">
        <v>45389</v>
      </c>
      <c r="B9" s="1">
        <v>64</v>
      </c>
      <c r="C9" s="1">
        <v>80</v>
      </c>
      <c r="D9" s="1">
        <v>80</v>
      </c>
      <c r="E9" s="1">
        <v>15</v>
      </c>
    </row>
    <row r="10" spans="1:8">
      <c r="A10" s="67">
        <v>45390</v>
      </c>
      <c r="B10" s="1">
        <v>30</v>
      </c>
      <c r="C10" s="1">
        <v>92</v>
      </c>
      <c r="D10" s="1">
        <v>71</v>
      </c>
      <c r="E10" s="1">
        <v>7</v>
      </c>
    </row>
    <row r="11" spans="1:8">
      <c r="A11" s="67">
        <v>45391</v>
      </c>
      <c r="B11" s="1">
        <v>55</v>
      </c>
      <c r="C11" s="1">
        <v>100</v>
      </c>
      <c r="D11" s="1">
        <v>64</v>
      </c>
      <c r="E11" s="1">
        <v>5</v>
      </c>
      <c r="H11" s="1"/>
    </row>
    <row r="12" spans="1:8">
      <c r="A12" s="67">
        <v>45392</v>
      </c>
      <c r="B12" s="1">
        <v>80</v>
      </c>
      <c r="C12" s="1">
        <v>30</v>
      </c>
      <c r="D12" s="1">
        <v>50</v>
      </c>
      <c r="E12" s="1">
        <v>7</v>
      </c>
    </row>
    <row r="13" spans="1:8">
      <c r="A13" s="67">
        <v>45393</v>
      </c>
      <c r="B13" s="1">
        <v>48</v>
      </c>
      <c r="C13" s="1">
        <v>12</v>
      </c>
      <c r="D13" s="1">
        <v>40</v>
      </c>
      <c r="E13" s="1">
        <v>8</v>
      </c>
    </row>
    <row r="14" spans="1:8">
      <c r="A14" s="67">
        <v>45394</v>
      </c>
      <c r="B14" s="1">
        <v>107</v>
      </c>
      <c r="C14" s="1">
        <v>25</v>
      </c>
      <c r="D14" s="1">
        <v>20</v>
      </c>
      <c r="E14" s="1">
        <v>5</v>
      </c>
    </row>
    <row r="15" spans="1:8">
      <c r="A15" s="67">
        <v>45395</v>
      </c>
      <c r="B15" s="1">
        <v>40</v>
      </c>
      <c r="C15" s="1">
        <v>38</v>
      </c>
      <c r="D15" s="1">
        <v>25</v>
      </c>
      <c r="E15" s="1">
        <v>7</v>
      </c>
    </row>
    <row r="16" spans="1:8">
      <c r="A16" s="67">
        <v>45396</v>
      </c>
      <c r="B16" s="1">
        <v>25</v>
      </c>
      <c r="C16" s="1">
        <v>20</v>
      </c>
      <c r="D16" s="1">
        <v>30</v>
      </c>
      <c r="E16" s="1">
        <v>5</v>
      </c>
    </row>
    <row r="17" spans="1:10">
      <c r="A17" s="67">
        <v>45397</v>
      </c>
      <c r="B17" s="1">
        <v>30</v>
      </c>
      <c r="C17" s="1">
        <v>25</v>
      </c>
      <c r="D17" s="1">
        <v>28</v>
      </c>
      <c r="E17" s="1">
        <v>9</v>
      </c>
    </row>
    <row r="18" spans="1:10">
      <c r="A18" s="67">
        <v>45398</v>
      </c>
      <c r="B18" s="1">
        <v>55</v>
      </c>
      <c r="C18" s="1">
        <v>30</v>
      </c>
      <c r="D18" s="1">
        <v>21</v>
      </c>
      <c r="E18" s="1">
        <v>13</v>
      </c>
    </row>
    <row r="19" spans="1:10">
      <c r="A19" s="67">
        <v>45399</v>
      </c>
      <c r="B19" s="1">
        <v>65</v>
      </c>
      <c r="C19" s="1">
        <v>40</v>
      </c>
      <c r="D19" s="1">
        <v>20</v>
      </c>
      <c r="E19" s="1">
        <v>10</v>
      </c>
    </row>
    <row r="20" spans="1:10">
      <c r="A20" s="67">
        <v>45400</v>
      </c>
      <c r="B20" s="1">
        <v>72</v>
      </c>
      <c r="C20" s="1">
        <v>36</v>
      </c>
      <c r="D20" s="1">
        <v>21</v>
      </c>
      <c r="E20" s="1">
        <v>13</v>
      </c>
    </row>
    <row r="21" spans="1:10">
      <c r="A21" s="67">
        <v>45401</v>
      </c>
      <c r="B21" s="1">
        <v>96</v>
      </c>
      <c r="C21" s="1">
        <v>24</v>
      </c>
      <c r="D21" s="1">
        <v>26</v>
      </c>
      <c r="E21" s="1">
        <v>8</v>
      </c>
    </row>
    <row r="22" spans="1:10" ht="15.75">
      <c r="A22" s="67">
        <v>45402</v>
      </c>
      <c r="B22" s="1">
        <v>70</v>
      </c>
      <c r="C22" s="1">
        <v>20</v>
      </c>
      <c r="D22" s="1">
        <v>16</v>
      </c>
      <c r="E22" s="1">
        <v>5</v>
      </c>
      <c r="J22" s="69"/>
    </row>
    <row r="23" spans="1:10">
      <c r="A23" s="67">
        <v>45403</v>
      </c>
      <c r="B23" s="1">
        <v>95</v>
      </c>
      <c r="C23" s="1">
        <v>25</v>
      </c>
      <c r="D23" s="1">
        <v>18</v>
      </c>
      <c r="E23" s="1">
        <v>6</v>
      </c>
    </row>
    <row r="24" spans="1:10">
      <c r="A24" s="67">
        <v>45404</v>
      </c>
      <c r="B24" s="1">
        <v>80</v>
      </c>
      <c r="C24" s="1">
        <v>46</v>
      </c>
      <c r="D24" s="1">
        <v>23</v>
      </c>
      <c r="E24" s="1">
        <v>10</v>
      </c>
    </row>
    <row r="25" spans="1:10">
      <c r="A25" s="67">
        <v>45405</v>
      </c>
      <c r="B25" s="1">
        <v>35</v>
      </c>
      <c r="C25" s="1">
        <v>37</v>
      </c>
      <c r="D25" s="1">
        <v>20</v>
      </c>
      <c r="E25" s="1">
        <v>11</v>
      </c>
    </row>
    <row r="26" spans="1:10">
      <c r="A26" s="67">
        <v>45406</v>
      </c>
      <c r="B26" s="1">
        <v>25</v>
      </c>
      <c r="C26" s="1">
        <v>25</v>
      </c>
      <c r="D26" s="1">
        <v>24</v>
      </c>
      <c r="E26" s="1">
        <v>12</v>
      </c>
    </row>
    <row r="27" spans="1:10">
      <c r="A27" s="67">
        <v>45407</v>
      </c>
      <c r="B27" s="1">
        <v>50</v>
      </c>
      <c r="C27" s="1">
        <v>24</v>
      </c>
      <c r="D27" s="1">
        <v>20</v>
      </c>
      <c r="E27" s="1">
        <v>8</v>
      </c>
    </row>
    <row r="28" spans="1:10">
      <c r="A28" s="67">
        <v>45408</v>
      </c>
      <c r="B28" s="1">
        <v>26</v>
      </c>
      <c r="C28" s="1">
        <v>21</v>
      </c>
      <c r="D28" s="1">
        <v>16</v>
      </c>
      <c r="E28" s="1">
        <v>9</v>
      </c>
    </row>
    <row r="29" spans="1:10">
      <c r="A29" s="67">
        <v>45409</v>
      </c>
      <c r="B29" s="1">
        <v>72</v>
      </c>
      <c r="C29" s="1">
        <v>25</v>
      </c>
      <c r="D29" s="1">
        <v>22</v>
      </c>
      <c r="E29" s="1">
        <v>8</v>
      </c>
    </row>
    <row r="30" spans="1:10">
      <c r="A30" s="67">
        <v>45410</v>
      </c>
      <c r="B30" s="1">
        <v>36</v>
      </c>
      <c r="C30" s="1">
        <v>24</v>
      </c>
      <c r="D30" s="1">
        <v>20</v>
      </c>
      <c r="E30" s="1">
        <v>10</v>
      </c>
    </row>
    <row r="31" spans="1:10">
      <c r="A31" s="67">
        <v>45411</v>
      </c>
      <c r="B31" s="1">
        <v>40</v>
      </c>
      <c r="C31" s="1">
        <v>18</v>
      </c>
      <c r="D31" s="1">
        <v>16</v>
      </c>
      <c r="E31" s="1">
        <v>5</v>
      </c>
      <c r="H31" s="68"/>
      <c r="I31" s="68"/>
    </row>
    <row r="32" spans="1:10">
      <c r="A32" s="67">
        <v>45412</v>
      </c>
      <c r="B32" s="1">
        <v>23</v>
      </c>
      <c r="C32" s="1">
        <v>16</v>
      </c>
      <c r="D32" s="1">
        <v>10</v>
      </c>
      <c r="E32" s="1">
        <v>3</v>
      </c>
    </row>
    <row r="33" spans="1:5">
      <c r="A33" s="31" t="s">
        <v>6</v>
      </c>
      <c r="B33" s="31">
        <f>SUM(B3:B32)</f>
        <v>1735</v>
      </c>
      <c r="C33" s="31">
        <f>SUM(C3:C32)</f>
        <v>1167</v>
      </c>
      <c r="D33" s="31">
        <f>SUM(D3:D32)</f>
        <v>896</v>
      </c>
      <c r="E33" s="31">
        <f>SUM(E3:E32)</f>
        <v>257</v>
      </c>
    </row>
    <row r="36" spans="1:5">
      <c r="A36" s="19" t="s">
        <v>7</v>
      </c>
      <c r="B36" s="31">
        <v>1735</v>
      </c>
    </row>
    <row r="37" spans="1:5">
      <c r="A37" s="20" t="s">
        <v>8</v>
      </c>
      <c r="B37" s="31">
        <v>1167</v>
      </c>
    </row>
    <row r="38" spans="1:5">
      <c r="A38" s="21" t="s">
        <v>9</v>
      </c>
      <c r="B38" s="31">
        <v>896</v>
      </c>
    </row>
    <row r="39" spans="1:5" ht="15.75">
      <c r="A39" s="22" t="s">
        <v>10</v>
      </c>
      <c r="B39" s="31">
        <v>3798</v>
      </c>
    </row>
  </sheetData>
  <mergeCells count="1">
    <mergeCell ref="A1:E1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"/>
  <sheetViews>
    <sheetView topLeftCell="A10" workbookViewId="0">
      <selection activeCell="A36" sqref="A36:A39"/>
    </sheetView>
  </sheetViews>
  <sheetFormatPr defaultColWidth="9" defaultRowHeight="15"/>
  <cols>
    <col min="1" max="1" width="17.7109375" customWidth="1"/>
    <col min="2" max="2" width="15.7109375" customWidth="1"/>
    <col min="3" max="3" width="9.42578125" customWidth="1"/>
    <col min="4" max="4" width="11.140625" customWidth="1"/>
    <col min="5" max="5" width="8.7109375" customWidth="1"/>
    <col min="6" max="6" width="9.140625" customWidth="1"/>
  </cols>
  <sheetData>
    <row r="1" spans="1:6" ht="18.75">
      <c r="A1" s="38" t="s">
        <v>22</v>
      </c>
      <c r="B1" s="39"/>
      <c r="C1" s="39"/>
      <c r="D1" s="39"/>
      <c r="E1" s="39"/>
      <c r="F1" s="40"/>
    </row>
    <row r="2" spans="1:6" ht="15.75">
      <c r="A2" s="41" t="s">
        <v>1</v>
      </c>
      <c r="B2" s="42" t="s">
        <v>2</v>
      </c>
      <c r="C2" s="43" t="s">
        <v>3</v>
      </c>
      <c r="D2" s="44" t="s">
        <v>4</v>
      </c>
      <c r="E2" s="22" t="s">
        <v>5</v>
      </c>
      <c r="F2" s="22" t="s">
        <v>10</v>
      </c>
    </row>
    <row r="3" spans="1:6">
      <c r="A3" s="17">
        <v>45658</v>
      </c>
      <c r="B3" s="18">
        <v>0.04</v>
      </c>
      <c r="C3" s="18">
        <v>5.5E-2</v>
      </c>
      <c r="D3" s="18">
        <v>0.06</v>
      </c>
      <c r="E3" s="18">
        <v>4.0000000000000001E-3</v>
      </c>
      <c r="F3" s="18">
        <v>0.159</v>
      </c>
    </row>
    <row r="4" spans="1:6">
      <c r="A4" s="17">
        <v>45659</v>
      </c>
      <c r="B4" s="18">
        <v>0.06</v>
      </c>
      <c r="C4" s="18">
        <v>0.09</v>
      </c>
      <c r="D4" s="18">
        <v>4.5999999999999999E-2</v>
      </c>
      <c r="E4" s="18">
        <v>6.0000000000000001E-3</v>
      </c>
      <c r="F4" s="18">
        <v>0.20200000000000001</v>
      </c>
    </row>
    <row r="5" spans="1:6">
      <c r="A5" s="17">
        <v>45660</v>
      </c>
      <c r="B5" s="18">
        <v>2.9000000000000001E-2</v>
      </c>
      <c r="C5" s="18">
        <v>0.04</v>
      </c>
      <c r="D5" s="18">
        <v>0.05</v>
      </c>
      <c r="E5" s="18">
        <v>8.9999999999999993E-3</v>
      </c>
      <c r="F5" s="18">
        <v>0.128</v>
      </c>
    </row>
    <row r="6" spans="1:6">
      <c r="A6" s="17">
        <v>45661</v>
      </c>
      <c r="B6" s="18">
        <v>0.02</v>
      </c>
      <c r="C6" s="18">
        <v>2.3E-2</v>
      </c>
      <c r="D6" s="18">
        <v>0.09</v>
      </c>
      <c r="E6" s="18">
        <v>1.4999999999999999E-2</v>
      </c>
      <c r="F6" s="18">
        <v>0.14799999999999999</v>
      </c>
    </row>
    <row r="7" spans="1:6">
      <c r="A7" s="17">
        <v>45662</v>
      </c>
      <c r="B7" s="18">
        <v>1.4999999999999999E-2</v>
      </c>
      <c r="C7" s="18">
        <v>2.5000000000000001E-2</v>
      </c>
      <c r="D7" s="18">
        <v>7.5999999999999998E-2</v>
      </c>
      <c r="E7" s="18">
        <v>0.01</v>
      </c>
      <c r="F7" s="18">
        <v>0.126</v>
      </c>
    </row>
    <row r="8" spans="1:6">
      <c r="A8" s="17">
        <v>45663</v>
      </c>
      <c r="B8" s="18">
        <v>0.2</v>
      </c>
      <c r="C8" s="18">
        <v>0.18</v>
      </c>
      <c r="D8" s="18">
        <v>0.1</v>
      </c>
      <c r="E8" s="18">
        <v>1.9E-2</v>
      </c>
      <c r="F8" s="18">
        <v>0.499</v>
      </c>
    </row>
    <row r="9" spans="1:6">
      <c r="A9" s="17">
        <v>45664</v>
      </c>
      <c r="B9" s="18">
        <v>0.2</v>
      </c>
      <c r="C9" s="18">
        <v>0.12</v>
      </c>
      <c r="D9" s="18">
        <v>0.18</v>
      </c>
      <c r="E9" s="18">
        <v>1.0999999999999999E-2</v>
      </c>
      <c r="F9" s="18">
        <v>0.51100000000000001</v>
      </c>
    </row>
    <row r="10" spans="1:6">
      <c r="A10" s="17">
        <v>45665</v>
      </c>
      <c r="B10" s="18">
        <v>0.12</v>
      </c>
      <c r="C10" s="18">
        <v>1</v>
      </c>
      <c r="D10" s="18">
        <v>4.5999999999999999E-2</v>
      </c>
      <c r="E10" s="18">
        <v>8.9999999999999993E-3</v>
      </c>
      <c r="F10" s="18">
        <v>1.175</v>
      </c>
    </row>
    <row r="11" spans="1:6">
      <c r="A11" s="17">
        <v>45666</v>
      </c>
      <c r="B11" s="18">
        <v>0.09</v>
      </c>
      <c r="C11" s="18">
        <v>0.64</v>
      </c>
      <c r="D11" s="18">
        <v>2.9000000000000001E-2</v>
      </c>
      <c r="E11" s="18">
        <v>1.4999999999999999E-2</v>
      </c>
      <c r="F11" s="18">
        <v>0.77400000000000002</v>
      </c>
    </row>
    <row r="12" spans="1:6">
      <c r="A12" s="17">
        <v>45667</v>
      </c>
      <c r="B12" s="18">
        <v>0.03</v>
      </c>
      <c r="C12" s="18">
        <v>1</v>
      </c>
      <c r="D12" s="18">
        <v>0.33</v>
      </c>
      <c r="E12" s="18">
        <v>0.05</v>
      </c>
      <c r="F12" s="18">
        <v>1.41</v>
      </c>
    </row>
    <row r="13" spans="1:6">
      <c r="A13" s="17">
        <v>45668</v>
      </c>
      <c r="B13" s="18">
        <v>0.03</v>
      </c>
      <c r="C13" s="18">
        <v>1.4E-2</v>
      </c>
      <c r="D13" s="18">
        <v>2.5000000000000001E-2</v>
      </c>
      <c r="E13" s="18">
        <v>1E-3</v>
      </c>
      <c r="F13" s="18">
        <v>7.0000000000000007E-2</v>
      </c>
    </row>
    <row r="14" spans="1:6">
      <c r="A14" s="17">
        <v>45669</v>
      </c>
      <c r="B14" s="18">
        <v>0.06</v>
      </c>
      <c r="C14" s="18">
        <v>1.4999999999999999E-2</v>
      </c>
      <c r="D14" s="18">
        <v>2.1999999999999999E-2</v>
      </c>
      <c r="E14" s="18">
        <v>1.2E-2</v>
      </c>
      <c r="F14" s="18">
        <v>0.109</v>
      </c>
    </row>
    <row r="15" spans="1:6">
      <c r="A15" s="17">
        <v>45670</v>
      </c>
      <c r="B15" s="18">
        <v>0.01</v>
      </c>
      <c r="C15" s="18">
        <v>1.2999999999999999E-2</v>
      </c>
      <c r="D15" s="18">
        <v>1.9E-2</v>
      </c>
      <c r="E15" s="18">
        <v>1.6E-2</v>
      </c>
      <c r="F15" s="18">
        <v>5.8000000000000003E-2</v>
      </c>
    </row>
    <row r="16" spans="1:6">
      <c r="A16" s="17">
        <v>45671</v>
      </c>
      <c r="B16" s="18">
        <v>0.01</v>
      </c>
      <c r="C16" s="18">
        <v>0.01</v>
      </c>
      <c r="D16" s="18">
        <v>0.01</v>
      </c>
      <c r="E16" s="18">
        <v>3.0000000000000001E-3</v>
      </c>
      <c r="F16" s="18">
        <v>3.3000000000000002E-2</v>
      </c>
    </row>
    <row r="17" spans="1:6">
      <c r="A17" s="17">
        <v>45672</v>
      </c>
      <c r="B17" s="18">
        <v>1.2E-2</v>
      </c>
      <c r="C17" s="18">
        <v>1.4999999999999999E-2</v>
      </c>
      <c r="D17" s="18">
        <v>1.0999999999999999E-2</v>
      </c>
      <c r="E17" s="18">
        <v>8.9999999999999993E-3</v>
      </c>
      <c r="F17" s="18">
        <v>4.7E-2</v>
      </c>
    </row>
    <row r="18" spans="1:6">
      <c r="A18" s="17">
        <v>45673</v>
      </c>
      <c r="B18" s="18">
        <v>0.1</v>
      </c>
      <c r="C18" s="18">
        <v>7.0000000000000007E-2</v>
      </c>
      <c r="D18" s="18">
        <v>0.03</v>
      </c>
      <c r="E18" s="18">
        <v>0.03</v>
      </c>
      <c r="F18" s="18">
        <v>0.23</v>
      </c>
    </row>
    <row r="19" spans="1:6">
      <c r="A19" s="17">
        <v>45674</v>
      </c>
      <c r="B19" s="18">
        <v>0.1</v>
      </c>
      <c r="C19" s="18">
        <v>0.04</v>
      </c>
      <c r="D19" s="18">
        <v>7.0000000000000007E-2</v>
      </c>
      <c r="E19" s="18">
        <v>7.0000000000000007E-2</v>
      </c>
      <c r="F19" s="18">
        <v>0.28000000000000003</v>
      </c>
    </row>
    <row r="20" spans="1:6">
      <c r="A20" s="17">
        <v>45675</v>
      </c>
      <c r="B20" s="18">
        <v>0.02</v>
      </c>
      <c r="C20" s="18">
        <v>2.7E-2</v>
      </c>
      <c r="D20" s="18">
        <v>0.12</v>
      </c>
      <c r="E20" s="18">
        <v>0.01</v>
      </c>
      <c r="F20" s="18">
        <v>0.17699999999999999</v>
      </c>
    </row>
    <row r="21" spans="1:6">
      <c r="A21" s="17">
        <v>45676</v>
      </c>
      <c r="B21" s="18">
        <v>0.06</v>
      </c>
      <c r="C21" s="18">
        <v>2.1999999999999999E-2</v>
      </c>
      <c r="D21" s="18">
        <v>0.126</v>
      </c>
      <c r="E21" s="18">
        <v>8.9999999999999993E-3</v>
      </c>
      <c r="F21" s="18">
        <v>0.217</v>
      </c>
    </row>
    <row r="22" spans="1:6">
      <c r="A22" s="17">
        <v>45677</v>
      </c>
      <c r="B22" s="18">
        <v>2.5000000000000001E-2</v>
      </c>
      <c r="C22" s="18">
        <v>1.9E-2</v>
      </c>
      <c r="D22" s="18">
        <v>0.13500000000000001</v>
      </c>
      <c r="E22" s="18">
        <v>1.0999999999999999E-2</v>
      </c>
      <c r="F22" s="18">
        <v>0.19</v>
      </c>
    </row>
    <row r="23" spans="1:6">
      <c r="A23" s="17">
        <v>45678</v>
      </c>
      <c r="B23" s="18">
        <v>2.9000000000000001E-2</v>
      </c>
      <c r="C23" s="18">
        <v>1.4E-2</v>
      </c>
      <c r="D23" s="18">
        <v>0.08</v>
      </c>
      <c r="E23" s="18">
        <v>1.2999999999999999E-2</v>
      </c>
      <c r="F23" s="18">
        <v>0.13600000000000001</v>
      </c>
    </row>
    <row r="24" spans="1:6">
      <c r="A24" s="17">
        <v>45679</v>
      </c>
      <c r="B24" s="18">
        <v>1.4999999999999999E-2</v>
      </c>
      <c r="C24" s="18">
        <v>1.2E-2</v>
      </c>
      <c r="D24" s="18">
        <v>0.06</v>
      </c>
      <c r="E24" s="18">
        <v>1.4999999999999999E-2</v>
      </c>
      <c r="F24" s="18">
        <v>0.10199999999999999</v>
      </c>
    </row>
    <row r="25" spans="1:6">
      <c r="A25" s="17">
        <v>45680</v>
      </c>
      <c r="B25" s="18">
        <v>9.4E-2</v>
      </c>
      <c r="C25" s="18">
        <v>0.06</v>
      </c>
      <c r="D25" s="18">
        <v>4.4999999999999998E-2</v>
      </c>
      <c r="E25" s="18">
        <v>1.4999999999999999E-2</v>
      </c>
      <c r="F25" s="18">
        <v>0.214</v>
      </c>
    </row>
    <row r="26" spans="1:6">
      <c r="A26" s="17">
        <v>45681</v>
      </c>
      <c r="B26" s="18">
        <v>0.12</v>
      </c>
      <c r="C26" s="18">
        <v>6.8000000000000005E-2</v>
      </c>
      <c r="D26" s="18">
        <v>0.17</v>
      </c>
      <c r="E26" s="18">
        <v>1.6E-2</v>
      </c>
      <c r="F26" s="18">
        <v>0.374</v>
      </c>
    </row>
    <row r="27" spans="1:6">
      <c r="A27" s="17">
        <v>45682</v>
      </c>
      <c r="B27" s="18">
        <v>0.14899999999999999</v>
      </c>
      <c r="C27" s="18">
        <v>0.08</v>
      </c>
      <c r="D27" s="18">
        <v>0.13400000000000001</v>
      </c>
      <c r="E27" s="18">
        <v>0.02</v>
      </c>
      <c r="F27" s="18">
        <v>0.38300000000000001</v>
      </c>
    </row>
    <row r="28" spans="1:6">
      <c r="A28" s="17">
        <v>45683</v>
      </c>
      <c r="B28" s="18">
        <v>0.08</v>
      </c>
      <c r="C28" s="18">
        <v>0.13500000000000001</v>
      </c>
      <c r="D28" s="18">
        <v>0.16800000000000001</v>
      </c>
      <c r="E28" s="18">
        <v>2.3E-2</v>
      </c>
      <c r="F28" s="18">
        <v>0.40600000000000003</v>
      </c>
    </row>
    <row r="29" spans="1:6">
      <c r="A29" s="17">
        <v>45684</v>
      </c>
      <c r="B29" s="18">
        <v>9.7000000000000003E-2</v>
      </c>
      <c r="C29" s="18">
        <v>0.09</v>
      </c>
      <c r="D29" s="18">
        <v>0.13600000000000001</v>
      </c>
      <c r="E29" s="18">
        <v>1.4999999999999999E-2</v>
      </c>
      <c r="F29" s="18">
        <v>0.33800000000000002</v>
      </c>
    </row>
    <row r="30" spans="1:6">
      <c r="A30" s="17">
        <v>45685</v>
      </c>
      <c r="B30" s="18">
        <v>0.109</v>
      </c>
      <c r="C30" s="18">
        <v>7.4999999999999997E-2</v>
      </c>
      <c r="D30" s="18">
        <v>0.12</v>
      </c>
      <c r="E30" s="18">
        <v>1.9E-2</v>
      </c>
      <c r="F30" s="18">
        <v>0.32300000000000001</v>
      </c>
    </row>
    <row r="31" spans="1:6">
      <c r="A31" s="17">
        <v>45686</v>
      </c>
      <c r="B31" s="18">
        <v>0.15</v>
      </c>
      <c r="C31" s="18">
        <v>6.5000000000000002E-2</v>
      </c>
      <c r="D31" s="18">
        <v>0.125</v>
      </c>
      <c r="E31" s="18">
        <v>2.5000000000000001E-2</v>
      </c>
      <c r="F31" s="18">
        <v>0.36499999999999999</v>
      </c>
    </row>
    <row r="32" spans="1:6">
      <c r="A32" s="17">
        <v>45687</v>
      </c>
      <c r="B32" s="18">
        <v>0.13200000000000001</v>
      </c>
      <c r="C32" s="18">
        <v>9.2999999999999999E-2</v>
      </c>
      <c r="D32" s="18">
        <v>0.16400000000000001</v>
      </c>
      <c r="E32" s="18">
        <v>0.02</v>
      </c>
      <c r="F32" s="18">
        <v>0.40899999999999997</v>
      </c>
    </row>
    <row r="33" spans="1:6">
      <c r="A33" s="45">
        <v>45688</v>
      </c>
      <c r="B33" s="46">
        <v>0.04</v>
      </c>
      <c r="C33" s="46">
        <v>4.2999999999999997E-2</v>
      </c>
      <c r="D33" s="46">
        <v>0.14199999999999999</v>
      </c>
      <c r="E33" s="46">
        <v>0.03</v>
      </c>
      <c r="F33" s="46">
        <v>0.255</v>
      </c>
    </row>
    <row r="34" spans="1:6">
      <c r="A34" s="18" t="s">
        <v>10</v>
      </c>
      <c r="B34" s="18">
        <v>2.246</v>
      </c>
      <c r="C34" s="18">
        <v>4.1529999999999996</v>
      </c>
      <c r="D34" s="18">
        <v>2.919</v>
      </c>
      <c r="E34" s="18">
        <v>0.53</v>
      </c>
      <c r="F34" s="18">
        <v>9.8480000000000008</v>
      </c>
    </row>
    <row r="36" spans="1:6">
      <c r="A36" s="19" t="s">
        <v>18</v>
      </c>
      <c r="B36" s="31">
        <v>2.246</v>
      </c>
    </row>
    <row r="37" spans="1:6">
      <c r="A37" s="20" t="s">
        <v>8</v>
      </c>
      <c r="B37" s="31">
        <v>4.1529999999999996</v>
      </c>
    </row>
    <row r="38" spans="1:6">
      <c r="A38" s="21" t="s">
        <v>9</v>
      </c>
      <c r="B38" s="31">
        <v>2.919</v>
      </c>
    </row>
    <row r="39" spans="1:6" ht="15.75">
      <c r="A39" s="22" t="s">
        <v>16</v>
      </c>
      <c r="B39" s="31">
        <v>0.53</v>
      </c>
    </row>
    <row r="40" spans="1:6" ht="15.75">
      <c r="A40" s="31" t="s">
        <v>10</v>
      </c>
      <c r="B40" s="32">
        <v>9.8480000000000008</v>
      </c>
    </row>
  </sheetData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"/>
  <sheetViews>
    <sheetView topLeftCell="A7" workbookViewId="0">
      <selection activeCell="A34" sqref="A34:B38"/>
    </sheetView>
  </sheetViews>
  <sheetFormatPr defaultColWidth="9" defaultRowHeight="15"/>
  <cols>
    <col min="1" max="1" width="12.5703125" customWidth="1"/>
    <col min="2" max="2" width="13.7109375" customWidth="1"/>
    <col min="3" max="3" width="11" customWidth="1"/>
    <col min="4" max="4" width="10.5703125" customWidth="1"/>
  </cols>
  <sheetData>
    <row r="1" spans="1:6" ht="18.75">
      <c r="A1" s="38" t="s">
        <v>23</v>
      </c>
      <c r="B1" s="39"/>
      <c r="C1" s="39"/>
      <c r="D1" s="39"/>
      <c r="E1" s="39"/>
      <c r="F1" s="40"/>
    </row>
    <row r="2" spans="1:6" ht="15.75">
      <c r="A2" s="41" t="s">
        <v>1</v>
      </c>
      <c r="B2" s="42" t="s">
        <v>2</v>
      </c>
      <c r="C2" s="43" t="s">
        <v>3</v>
      </c>
      <c r="D2" s="44" t="s">
        <v>4</v>
      </c>
      <c r="E2" s="22" t="s">
        <v>5</v>
      </c>
      <c r="F2" s="22" t="s">
        <v>10</v>
      </c>
    </row>
    <row r="3" spans="1:6">
      <c r="A3" s="17">
        <v>45689</v>
      </c>
      <c r="B3" s="18">
        <v>4.7E-2</v>
      </c>
      <c r="C3" s="18">
        <v>0.12</v>
      </c>
      <c r="D3" s="18">
        <v>0.1</v>
      </c>
      <c r="E3" s="18">
        <v>1.4999999999999999E-2</v>
      </c>
      <c r="F3" s="18">
        <v>0.28199999999999997</v>
      </c>
    </row>
    <row r="4" spans="1:6">
      <c r="A4" s="17">
        <v>45690</v>
      </c>
      <c r="B4" s="18">
        <v>5.3999999999999999E-2</v>
      </c>
      <c r="C4" s="18">
        <v>0.105</v>
      </c>
      <c r="D4" s="18">
        <v>9.5000000000000001E-2</v>
      </c>
      <c r="E4" s="18">
        <v>8.9999999999999993E-3</v>
      </c>
      <c r="F4" s="18">
        <v>0.26300000000000001</v>
      </c>
    </row>
    <row r="5" spans="1:6">
      <c r="A5" s="17">
        <v>45691</v>
      </c>
      <c r="B5" s="18">
        <v>6.2E-2</v>
      </c>
      <c r="C5" s="18">
        <v>9.7000000000000003E-2</v>
      </c>
      <c r="D5" s="18">
        <v>0.10299999999999999</v>
      </c>
      <c r="E5" s="18">
        <v>1.2999999999999999E-2</v>
      </c>
      <c r="F5" s="18">
        <v>0.27500000000000002</v>
      </c>
    </row>
    <row r="6" spans="1:6">
      <c r="A6" s="17">
        <v>45692</v>
      </c>
      <c r="B6" s="18">
        <v>8.2000000000000003E-2</v>
      </c>
      <c r="C6" s="18">
        <v>8.2000000000000003E-2</v>
      </c>
      <c r="D6" s="18">
        <v>0.104</v>
      </c>
      <c r="E6" s="18">
        <v>1.4E-2</v>
      </c>
      <c r="F6" s="18">
        <v>0.28199999999999997</v>
      </c>
    </row>
    <row r="7" spans="1:6">
      <c r="A7" s="17">
        <v>45693</v>
      </c>
      <c r="B7" s="18">
        <v>6.5000000000000002E-2</v>
      </c>
      <c r="C7" s="18">
        <v>0.11</v>
      </c>
      <c r="D7" s="18">
        <v>9.1999999999999998E-2</v>
      </c>
      <c r="E7" s="18">
        <v>1.7000000000000001E-2</v>
      </c>
      <c r="F7" s="18">
        <v>0.28399999999999997</v>
      </c>
    </row>
    <row r="8" spans="1:6">
      <c r="A8" s="17">
        <v>45694</v>
      </c>
      <c r="B8" s="18">
        <v>3.4000000000000002E-2</v>
      </c>
      <c r="C8" s="18">
        <v>0.13</v>
      </c>
      <c r="D8" s="18">
        <v>3.7999999999999999E-2</v>
      </c>
      <c r="E8" s="18">
        <v>0.02</v>
      </c>
      <c r="F8" s="18">
        <v>0.222</v>
      </c>
    </row>
    <row r="9" spans="1:6">
      <c r="A9" s="17">
        <v>45695</v>
      </c>
      <c r="B9" s="18">
        <v>7.6999999999999999E-2</v>
      </c>
      <c r="C9" s="18">
        <v>0.13500000000000001</v>
      </c>
      <c r="D9" s="18">
        <v>0.06</v>
      </c>
      <c r="E9" s="18">
        <v>6.0000000000000001E-3</v>
      </c>
      <c r="F9" s="18">
        <v>0.27800000000000002</v>
      </c>
    </row>
    <row r="10" spans="1:6">
      <c r="A10" s="17">
        <v>45696</v>
      </c>
      <c r="B10" s="18">
        <v>0.154</v>
      </c>
      <c r="C10" s="18">
        <v>0.125</v>
      </c>
      <c r="D10" s="18">
        <v>2.8000000000000001E-2</v>
      </c>
      <c r="E10" s="18">
        <v>1.4999999999999999E-2</v>
      </c>
      <c r="F10" s="18">
        <v>0.32200000000000001</v>
      </c>
    </row>
    <row r="11" spans="1:6">
      <c r="A11" s="17">
        <v>45697</v>
      </c>
      <c r="B11" s="18">
        <v>0.129</v>
      </c>
      <c r="C11" s="18">
        <v>9.5000000000000001E-2</v>
      </c>
      <c r="D11" s="18">
        <v>3.2000000000000001E-2</v>
      </c>
      <c r="E11" s="18">
        <v>1.2E-2</v>
      </c>
      <c r="F11" s="18">
        <v>0.26800000000000002</v>
      </c>
    </row>
    <row r="12" spans="1:6">
      <c r="A12" s="17">
        <v>45698</v>
      </c>
      <c r="B12" s="18">
        <v>0.13400000000000001</v>
      </c>
      <c r="C12" s="18">
        <v>7.4999999999999997E-2</v>
      </c>
      <c r="D12" s="18">
        <v>2.3E-2</v>
      </c>
      <c r="E12" s="18">
        <v>1.7000000000000001E-2</v>
      </c>
      <c r="F12" s="18">
        <v>0.249</v>
      </c>
    </row>
    <row r="13" spans="1:6">
      <c r="A13" s="17">
        <v>45699</v>
      </c>
      <c r="B13" s="18">
        <v>0.128</v>
      </c>
      <c r="C13" s="18">
        <v>8.2000000000000003E-2</v>
      </c>
      <c r="D13" s="18">
        <v>1.7999999999999999E-2</v>
      </c>
      <c r="E13" s="18">
        <v>1.6E-2</v>
      </c>
      <c r="F13" s="18">
        <v>0.24399999999999999</v>
      </c>
    </row>
    <row r="14" spans="1:6">
      <c r="A14" s="17">
        <v>45700</v>
      </c>
      <c r="B14" s="18">
        <v>0.154</v>
      </c>
      <c r="C14" s="18">
        <v>9.7000000000000003E-2</v>
      </c>
      <c r="D14" s="18">
        <v>1.2999999999999999E-2</v>
      </c>
      <c r="E14" s="18">
        <v>1.9E-2</v>
      </c>
      <c r="F14" s="18">
        <v>0.28299999999999997</v>
      </c>
    </row>
    <row r="15" spans="1:6">
      <c r="A15" s="17">
        <v>45701</v>
      </c>
      <c r="B15" s="18">
        <v>0.13800000000000001</v>
      </c>
      <c r="C15" s="18">
        <v>7.2999999999999995E-2</v>
      </c>
      <c r="D15" s="18">
        <v>2.1000000000000001E-2</v>
      </c>
      <c r="E15" s="18">
        <v>0.02</v>
      </c>
      <c r="F15" s="18">
        <v>0.252</v>
      </c>
    </row>
    <row r="16" spans="1:6">
      <c r="A16" s="17">
        <v>45702</v>
      </c>
      <c r="B16" s="18">
        <v>0.124</v>
      </c>
      <c r="C16" s="18">
        <v>5.8000000000000003E-2</v>
      </c>
      <c r="D16" s="18">
        <v>0.03</v>
      </c>
      <c r="E16" s="18">
        <v>1.7999999999999999E-2</v>
      </c>
      <c r="F16" s="18">
        <v>0.23</v>
      </c>
    </row>
    <row r="17" spans="1:6">
      <c r="A17" s="17">
        <v>45703</v>
      </c>
      <c r="B17" s="18">
        <v>0.14799999999999999</v>
      </c>
      <c r="C17" s="18">
        <v>6.2E-2</v>
      </c>
      <c r="D17" s="18">
        <v>1.4999999999999999E-2</v>
      </c>
      <c r="E17" s="18">
        <v>1.2999999999999999E-2</v>
      </c>
      <c r="F17" s="18">
        <v>0.23799999999999999</v>
      </c>
    </row>
    <row r="18" spans="1:6">
      <c r="A18" s="17">
        <v>45704</v>
      </c>
      <c r="B18" s="18">
        <v>0.16500000000000001</v>
      </c>
      <c r="C18" s="18">
        <v>9.2999999999999999E-2</v>
      </c>
      <c r="D18" s="18">
        <v>1.9E-2</v>
      </c>
      <c r="E18" s="18">
        <v>1.9E-2</v>
      </c>
      <c r="F18" s="18">
        <v>0.29599999999999999</v>
      </c>
    </row>
    <row r="19" spans="1:6">
      <c r="A19" s="17">
        <v>45705</v>
      </c>
      <c r="B19" s="18">
        <v>7.5999999999999998E-2</v>
      </c>
      <c r="C19" s="18">
        <v>9.1999999999999998E-2</v>
      </c>
      <c r="D19" s="18">
        <v>8.4000000000000005E-2</v>
      </c>
      <c r="E19" s="18">
        <v>1.6E-2</v>
      </c>
      <c r="F19" s="18">
        <v>0.26800000000000002</v>
      </c>
    </row>
    <row r="20" spans="1:6">
      <c r="A20" s="17">
        <v>45706</v>
      </c>
      <c r="B20" s="18">
        <v>0.09</v>
      </c>
      <c r="C20" s="18">
        <v>0.14299999999999999</v>
      </c>
      <c r="D20" s="18">
        <v>8.5999999999999993E-2</v>
      </c>
      <c r="E20" s="18">
        <v>1.4E-2</v>
      </c>
      <c r="F20" s="18">
        <v>0.33300000000000002</v>
      </c>
    </row>
    <row r="21" spans="1:6">
      <c r="A21" s="17">
        <v>45707</v>
      </c>
      <c r="B21" s="18">
        <v>4.5999999999999999E-2</v>
      </c>
      <c r="C21" s="18">
        <v>0.14099999999999999</v>
      </c>
      <c r="D21" s="18">
        <v>7.4999999999999997E-2</v>
      </c>
      <c r="E21" s="18">
        <v>1.0999999999999999E-2</v>
      </c>
      <c r="F21" s="18">
        <v>0.27300000000000002</v>
      </c>
    </row>
    <row r="22" spans="1:6">
      <c r="A22" s="17">
        <v>45708</v>
      </c>
      <c r="B22" s="18">
        <v>0.05</v>
      </c>
      <c r="C22" s="18">
        <v>4.2000000000000003E-2</v>
      </c>
      <c r="D22" s="18">
        <v>5.2999999999999999E-2</v>
      </c>
      <c r="E22" s="18">
        <v>1.2E-2</v>
      </c>
      <c r="F22" s="18">
        <v>0.157</v>
      </c>
    </row>
    <row r="23" spans="1:6">
      <c r="A23" s="17">
        <v>45709</v>
      </c>
      <c r="B23" s="18">
        <v>0.03</v>
      </c>
      <c r="C23" s="18">
        <v>2.9000000000000001E-2</v>
      </c>
      <c r="D23" s="18">
        <v>3.5999999999999997E-2</v>
      </c>
      <c r="E23" s="18">
        <v>1.4E-2</v>
      </c>
      <c r="F23" s="18">
        <v>0.109</v>
      </c>
    </row>
    <row r="24" spans="1:6">
      <c r="A24" s="17">
        <v>45710</v>
      </c>
      <c r="B24" s="18">
        <v>0.02</v>
      </c>
      <c r="C24" s="18">
        <v>6.3E-2</v>
      </c>
      <c r="D24" s="18">
        <v>3.9E-2</v>
      </c>
      <c r="E24" s="18">
        <v>1.4999999999999999E-2</v>
      </c>
      <c r="F24" s="18">
        <v>0.13700000000000001</v>
      </c>
    </row>
    <row r="25" spans="1:6">
      <c r="A25" s="17">
        <v>45711</v>
      </c>
      <c r="B25" s="18">
        <v>2.4E-2</v>
      </c>
      <c r="C25" s="18">
        <v>7.2999999999999995E-2</v>
      </c>
      <c r="D25" s="18">
        <v>4.2999999999999997E-2</v>
      </c>
      <c r="E25" s="18">
        <v>0.01</v>
      </c>
      <c r="F25" s="18">
        <v>0.15</v>
      </c>
    </row>
    <row r="26" spans="1:6">
      <c r="A26" s="17">
        <v>45712</v>
      </c>
      <c r="B26" s="18">
        <v>1.2999999999999999E-2</v>
      </c>
      <c r="C26" s="18">
        <v>3.5000000000000003E-2</v>
      </c>
      <c r="D26" s="18">
        <v>0.03</v>
      </c>
      <c r="E26" s="18">
        <v>2.5000000000000001E-2</v>
      </c>
      <c r="F26" s="18">
        <v>0.10299999999999999</v>
      </c>
    </row>
    <row r="27" spans="1:6">
      <c r="A27" s="17">
        <v>45713</v>
      </c>
      <c r="B27" s="18">
        <v>3.3000000000000002E-2</v>
      </c>
      <c r="C27" s="18">
        <v>2.9000000000000001E-2</v>
      </c>
      <c r="D27" s="18">
        <v>7.9000000000000001E-2</v>
      </c>
      <c r="E27" s="18">
        <v>0.02</v>
      </c>
      <c r="F27" s="18">
        <v>0.161</v>
      </c>
    </row>
    <row r="28" spans="1:6">
      <c r="A28" s="17">
        <v>45714</v>
      </c>
      <c r="B28" s="18">
        <v>3.5000000000000003E-2</v>
      </c>
      <c r="C28" s="18">
        <v>3.5000000000000003E-2</v>
      </c>
      <c r="D28" s="18">
        <v>3.7999999999999999E-2</v>
      </c>
      <c r="E28" s="18">
        <v>1.4999999999999999E-2</v>
      </c>
      <c r="F28" s="18">
        <v>0.123</v>
      </c>
    </row>
    <row r="29" spans="1:6">
      <c r="A29" s="17">
        <v>45715</v>
      </c>
      <c r="B29" s="18">
        <v>2.7E-2</v>
      </c>
      <c r="C29" s="18">
        <v>4.4999999999999998E-2</v>
      </c>
      <c r="D29" s="18">
        <v>6.2E-2</v>
      </c>
      <c r="E29" s="18">
        <v>1.2E-2</v>
      </c>
      <c r="F29" s="18">
        <v>0.14599999999999999</v>
      </c>
    </row>
    <row r="30" spans="1:6">
      <c r="A30" s="17">
        <v>45716</v>
      </c>
      <c r="B30" s="18">
        <v>3.2000000000000001E-2</v>
      </c>
      <c r="C30" s="18">
        <v>3.9E-2</v>
      </c>
      <c r="D30" s="18">
        <v>3.4000000000000002E-2</v>
      </c>
      <c r="E30" s="18">
        <v>1.7999999999999999E-2</v>
      </c>
      <c r="F30" s="18">
        <v>0.123</v>
      </c>
    </row>
    <row r="31" spans="1:6" ht="15.75">
      <c r="A31" s="24" t="s">
        <v>10</v>
      </c>
      <c r="B31" s="22">
        <v>2.1709999999999998</v>
      </c>
      <c r="C31" s="22">
        <v>2.3050000000000002</v>
      </c>
      <c r="D31" s="22">
        <v>1.45</v>
      </c>
      <c r="E31" s="22">
        <v>0.42499999999999999</v>
      </c>
      <c r="F31" s="22">
        <v>6.351</v>
      </c>
    </row>
    <row r="34" spans="1:2" ht="15.75">
      <c r="A34" s="19" t="s">
        <v>18</v>
      </c>
      <c r="B34" s="22">
        <v>2.1709999999999998</v>
      </c>
    </row>
    <row r="35" spans="1:2" ht="15.75">
      <c r="A35" s="20" t="s">
        <v>8</v>
      </c>
      <c r="B35" s="22">
        <v>2.3050000000000002</v>
      </c>
    </row>
    <row r="36" spans="1:2" ht="15.75">
      <c r="A36" s="21" t="s">
        <v>9</v>
      </c>
      <c r="B36" s="22">
        <v>1.45</v>
      </c>
    </row>
    <row r="37" spans="1:2" ht="15.75">
      <c r="A37" s="22" t="s">
        <v>16</v>
      </c>
      <c r="B37" s="22">
        <v>0.42499999999999999</v>
      </c>
    </row>
    <row r="38" spans="1:2" ht="15.75">
      <c r="A38" s="1" t="s">
        <v>10</v>
      </c>
      <c r="B38" s="22">
        <v>6.351</v>
      </c>
    </row>
  </sheetData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topLeftCell="A10" workbookViewId="0">
      <selection activeCell="A36" sqref="A36:B40"/>
    </sheetView>
  </sheetViews>
  <sheetFormatPr defaultColWidth="9" defaultRowHeight="15"/>
  <cols>
    <col min="1" max="1" width="11.5703125" customWidth="1"/>
    <col min="2" max="2" width="13.28515625" customWidth="1"/>
    <col min="3" max="3" width="9.28515625" customWidth="1"/>
    <col min="4" max="4" width="10.7109375" customWidth="1"/>
    <col min="5" max="5" width="11.7109375" customWidth="1"/>
    <col min="6" max="6" width="10.140625" customWidth="1"/>
  </cols>
  <sheetData>
    <row r="1" spans="1:6" ht="18.75">
      <c r="A1" s="38" t="s">
        <v>24</v>
      </c>
      <c r="B1" s="39"/>
      <c r="C1" s="39"/>
      <c r="D1" s="39"/>
      <c r="E1" s="39"/>
      <c r="F1" s="40"/>
    </row>
    <row r="2" spans="1:6" ht="15.75">
      <c r="A2" s="41" t="s">
        <v>1</v>
      </c>
      <c r="B2" s="42" t="s">
        <v>2</v>
      </c>
      <c r="C2" s="43" t="s">
        <v>3</v>
      </c>
      <c r="D2" s="44" t="s">
        <v>4</v>
      </c>
      <c r="E2" s="22" t="s">
        <v>5</v>
      </c>
      <c r="F2" s="22" t="s">
        <v>10</v>
      </c>
    </row>
    <row r="3" spans="1:6">
      <c r="A3" s="17">
        <v>45717</v>
      </c>
      <c r="B3" s="18">
        <v>6.4000000000000001E-2</v>
      </c>
      <c r="C3" s="18">
        <v>0.189</v>
      </c>
      <c r="D3" s="18">
        <v>0.02</v>
      </c>
      <c r="E3" s="18">
        <v>0.01</v>
      </c>
      <c r="F3" s="18">
        <v>0.28299999999999997</v>
      </c>
    </row>
    <row r="4" spans="1:6">
      <c r="A4" s="17">
        <v>45718</v>
      </c>
      <c r="B4" s="18">
        <v>8.5999999999999993E-2</v>
      </c>
      <c r="C4" s="18">
        <v>0.20599999999999999</v>
      </c>
      <c r="D4" s="18">
        <v>2.5999999999999999E-2</v>
      </c>
      <c r="E4" s="18">
        <v>1.4999999999999999E-2</v>
      </c>
      <c r="F4" s="18">
        <v>0.33300000000000002</v>
      </c>
    </row>
    <row r="5" spans="1:6">
      <c r="A5" s="17">
        <v>45719</v>
      </c>
      <c r="B5" s="18">
        <v>8.1000000000000003E-2</v>
      </c>
      <c r="C5" s="18">
        <v>0.22</v>
      </c>
      <c r="D5" s="18">
        <v>2.9000000000000001E-2</v>
      </c>
      <c r="E5" s="18">
        <v>1.7999999999999999E-2</v>
      </c>
      <c r="F5" s="18">
        <v>0.34799999999999998</v>
      </c>
    </row>
    <row r="6" spans="1:6">
      <c r="A6" s="17">
        <v>45720</v>
      </c>
      <c r="B6" s="18">
        <v>6.3E-2</v>
      </c>
      <c r="C6" s="18">
        <v>0.23100000000000001</v>
      </c>
      <c r="D6" s="18">
        <v>3.5999999999999997E-2</v>
      </c>
      <c r="E6" s="18">
        <v>1.2999999999999999E-2</v>
      </c>
      <c r="F6" s="18">
        <v>0.34300000000000003</v>
      </c>
    </row>
    <row r="7" spans="1:6">
      <c r="A7" s="17">
        <v>45721</v>
      </c>
      <c r="B7" s="18">
        <v>3.7999999999999999E-2</v>
      </c>
      <c r="C7" s="18">
        <v>0.193</v>
      </c>
      <c r="D7" s="18">
        <v>4.9000000000000002E-2</v>
      </c>
      <c r="E7" s="18">
        <v>1.2E-2</v>
      </c>
      <c r="F7" s="18">
        <v>0.29199999999999998</v>
      </c>
    </row>
    <row r="8" spans="1:6">
      <c r="A8" s="17">
        <v>45722</v>
      </c>
      <c r="B8" s="18">
        <v>4.8000000000000001E-2</v>
      </c>
      <c r="C8" s="18">
        <v>0.185</v>
      </c>
      <c r="D8" s="18">
        <v>3.5000000000000003E-2</v>
      </c>
      <c r="E8" s="18">
        <v>1.9E-2</v>
      </c>
      <c r="F8" s="18">
        <v>0.28699999999999998</v>
      </c>
    </row>
    <row r="9" spans="1:6">
      <c r="A9" s="17">
        <v>45723</v>
      </c>
      <c r="B9" s="18">
        <v>3.9E-2</v>
      </c>
      <c r="C9" s="18">
        <v>0.13700000000000001</v>
      </c>
      <c r="D9" s="18">
        <v>4.7E-2</v>
      </c>
      <c r="E9" s="18">
        <v>0.02</v>
      </c>
      <c r="F9" s="18">
        <v>0.24299999999999999</v>
      </c>
    </row>
    <row r="10" spans="1:6">
      <c r="A10" s="17">
        <v>45724</v>
      </c>
      <c r="B10" s="18">
        <v>5.2999999999999999E-2</v>
      </c>
      <c r="C10" s="18">
        <v>0.28000000000000003</v>
      </c>
      <c r="D10" s="18">
        <v>3.7999999999999999E-2</v>
      </c>
      <c r="E10" s="18">
        <v>1.6E-2</v>
      </c>
      <c r="F10" s="18">
        <v>0.38700000000000001</v>
      </c>
    </row>
    <row r="11" spans="1:6">
      <c r="A11" s="17">
        <v>45725</v>
      </c>
      <c r="B11" s="18">
        <v>4.2999999999999997E-2</v>
      </c>
      <c r="C11" s="18">
        <v>0.20300000000000001</v>
      </c>
      <c r="D11" s="18">
        <v>2.5999999999999999E-2</v>
      </c>
      <c r="E11" s="18">
        <v>1.7999999999999999E-2</v>
      </c>
      <c r="F11" s="18">
        <v>0.28999999999999998</v>
      </c>
    </row>
    <row r="12" spans="1:6">
      <c r="A12" s="17">
        <v>45726</v>
      </c>
      <c r="B12" s="18">
        <v>2.3E-2</v>
      </c>
      <c r="C12" s="18">
        <v>0.183</v>
      </c>
      <c r="D12" s="18">
        <v>3.5999999999999997E-2</v>
      </c>
      <c r="E12" s="18">
        <v>1.4E-2</v>
      </c>
      <c r="F12" s="18">
        <v>0.25600000000000001</v>
      </c>
    </row>
    <row r="13" spans="1:6">
      <c r="A13" s="17">
        <v>45727</v>
      </c>
      <c r="B13" s="18">
        <v>4.4999999999999998E-2</v>
      </c>
      <c r="C13" s="18">
        <v>0.16400000000000001</v>
      </c>
      <c r="D13" s="18">
        <v>4.8000000000000001E-2</v>
      </c>
      <c r="E13" s="18">
        <v>1.7000000000000001E-2</v>
      </c>
      <c r="F13" s="18">
        <v>0.27400000000000002</v>
      </c>
    </row>
    <row r="14" spans="1:6">
      <c r="A14" s="17">
        <v>45728</v>
      </c>
      <c r="B14" s="18">
        <v>9.5000000000000001E-2</v>
      </c>
      <c r="C14" s="18">
        <v>0.14599999999999999</v>
      </c>
      <c r="D14" s="18">
        <v>3.6999999999999998E-2</v>
      </c>
      <c r="E14" s="18">
        <v>1.6E-2</v>
      </c>
      <c r="F14" s="18">
        <v>0.29399999999999998</v>
      </c>
    </row>
    <row r="15" spans="1:6">
      <c r="A15" s="17">
        <v>45729</v>
      </c>
      <c r="B15" s="18">
        <v>4.9000000000000002E-2</v>
      </c>
      <c r="C15" s="18">
        <v>0.16800000000000001</v>
      </c>
      <c r="D15" s="18">
        <v>3.2000000000000001E-2</v>
      </c>
      <c r="E15" s="18">
        <v>2.5000000000000001E-2</v>
      </c>
      <c r="F15" s="18">
        <v>0.27400000000000002</v>
      </c>
    </row>
    <row r="16" spans="1:6">
      <c r="A16" s="17">
        <v>45730</v>
      </c>
      <c r="B16" s="18">
        <v>0.10299999999999999</v>
      </c>
      <c r="C16" s="18">
        <v>0.106</v>
      </c>
      <c r="D16" s="18">
        <v>3.5000000000000003E-2</v>
      </c>
      <c r="E16" s="18">
        <v>1.4999999999999999E-2</v>
      </c>
      <c r="F16" s="18">
        <v>0.25900000000000001</v>
      </c>
    </row>
    <row r="17" spans="1:6">
      <c r="A17" s="17">
        <v>45731</v>
      </c>
      <c r="B17" s="18">
        <v>7.2999999999999995E-2</v>
      </c>
      <c r="C17" s="18">
        <v>0.154</v>
      </c>
      <c r="D17" s="18">
        <v>4.2000000000000003E-2</v>
      </c>
      <c r="E17" s="18">
        <v>1.9E-2</v>
      </c>
      <c r="F17" s="18">
        <v>0.28799999999999998</v>
      </c>
    </row>
    <row r="18" spans="1:6">
      <c r="A18" s="17">
        <v>45732</v>
      </c>
      <c r="B18" s="18">
        <v>2.9000000000000001E-2</v>
      </c>
      <c r="C18" s="18">
        <v>8.8999999999999996E-2</v>
      </c>
      <c r="D18" s="18">
        <v>3.2000000000000001E-2</v>
      </c>
      <c r="E18" s="18">
        <v>0.02</v>
      </c>
      <c r="F18" s="18">
        <v>0.17</v>
      </c>
    </row>
    <row r="19" spans="1:6">
      <c r="A19" s="17">
        <v>45733</v>
      </c>
      <c r="B19" s="18">
        <v>4.4999999999999998E-2</v>
      </c>
      <c r="C19" s="18">
        <v>3.9E-2</v>
      </c>
      <c r="D19" s="18">
        <v>2.9000000000000001E-2</v>
      </c>
      <c r="E19" s="18">
        <v>1.2E-2</v>
      </c>
      <c r="F19" s="18">
        <v>0.125</v>
      </c>
    </row>
    <row r="20" spans="1:6">
      <c r="A20" s="17">
        <v>45734</v>
      </c>
      <c r="B20" s="18">
        <v>6.4000000000000001E-2</v>
      </c>
      <c r="C20" s="18">
        <v>6.4000000000000001E-2</v>
      </c>
      <c r="D20" s="18">
        <v>3.1E-2</v>
      </c>
      <c r="E20" s="18">
        <v>1.6E-2</v>
      </c>
      <c r="F20" s="18">
        <v>0.17499999999999999</v>
      </c>
    </row>
    <row r="21" spans="1:6">
      <c r="A21" s="17">
        <v>45735</v>
      </c>
      <c r="B21" s="18">
        <v>5.1999999999999998E-2</v>
      </c>
      <c r="C21" s="18">
        <v>9.1999999999999998E-2</v>
      </c>
      <c r="D21" s="18">
        <v>1.4E-2</v>
      </c>
      <c r="E21" s="18">
        <v>1.2999999999999999E-2</v>
      </c>
      <c r="F21" s="18">
        <v>0.17100000000000001</v>
      </c>
    </row>
    <row r="22" spans="1:6">
      <c r="A22" s="17">
        <v>45736</v>
      </c>
      <c r="B22" s="18">
        <v>4.9000000000000002E-2</v>
      </c>
      <c r="C22" s="18">
        <v>6.9000000000000006E-2</v>
      </c>
      <c r="D22" s="18">
        <v>1.4999999999999999E-2</v>
      </c>
      <c r="E22" s="18">
        <v>1.0999999999999999E-2</v>
      </c>
      <c r="F22" s="18">
        <v>0.14399999999999999</v>
      </c>
    </row>
    <row r="23" spans="1:6">
      <c r="A23" s="17">
        <v>45737</v>
      </c>
      <c r="B23" s="18">
        <v>1</v>
      </c>
      <c r="C23" s="18">
        <v>1</v>
      </c>
      <c r="D23" s="18">
        <v>0.18</v>
      </c>
      <c r="E23" s="18">
        <v>2.5000000000000001E-2</v>
      </c>
      <c r="F23" s="18">
        <v>2.2050000000000001</v>
      </c>
    </row>
    <row r="24" spans="1:6">
      <c r="A24" s="17">
        <v>45738</v>
      </c>
      <c r="B24" s="18">
        <v>9.5000000000000001E-2</v>
      </c>
      <c r="C24" s="18">
        <v>0.12</v>
      </c>
      <c r="D24" s="18">
        <v>0.16400000000000001</v>
      </c>
      <c r="E24" s="18">
        <v>1.9E-2</v>
      </c>
      <c r="F24" s="18">
        <v>0.39800000000000002</v>
      </c>
    </row>
    <row r="25" spans="1:6">
      <c r="A25" s="17">
        <v>45739</v>
      </c>
      <c r="B25" s="18">
        <v>0.16300000000000001</v>
      </c>
      <c r="C25" s="18">
        <v>1</v>
      </c>
      <c r="D25" s="18">
        <v>0.19</v>
      </c>
      <c r="E25" s="18">
        <v>2.3E-2</v>
      </c>
      <c r="F25" s="18">
        <v>1.3759999999999999</v>
      </c>
    </row>
    <row r="26" spans="1:6">
      <c r="A26" s="17">
        <v>45740</v>
      </c>
      <c r="B26" s="18">
        <v>1</v>
      </c>
      <c r="C26" s="18">
        <v>1</v>
      </c>
      <c r="D26" s="18">
        <v>0.12</v>
      </c>
      <c r="E26" s="18">
        <v>0.03</v>
      </c>
      <c r="F26" s="18">
        <v>2.15</v>
      </c>
    </row>
    <row r="27" spans="1:6">
      <c r="A27" s="17">
        <v>45741</v>
      </c>
      <c r="B27" s="18">
        <v>9.1999999999999998E-2</v>
      </c>
      <c r="C27" s="18">
        <v>0.12</v>
      </c>
      <c r="D27" s="18">
        <v>0.14299999999999999</v>
      </c>
      <c r="E27" s="18">
        <v>1.6E-2</v>
      </c>
      <c r="F27" s="18">
        <v>0.371</v>
      </c>
    </row>
    <row r="28" spans="1:6">
      <c r="A28" s="17">
        <v>45742</v>
      </c>
      <c r="B28" s="18">
        <v>0.10299999999999999</v>
      </c>
      <c r="C28" s="18">
        <v>1</v>
      </c>
      <c r="D28" s="18">
        <v>0.13200000000000001</v>
      </c>
      <c r="E28" s="18">
        <v>1.2999999999999999E-2</v>
      </c>
      <c r="F28" s="18">
        <v>1.248</v>
      </c>
    </row>
    <row r="29" spans="1:6">
      <c r="A29" s="17">
        <v>45743</v>
      </c>
      <c r="B29" s="18">
        <v>0.12</v>
      </c>
      <c r="C29" s="18">
        <v>0.106</v>
      </c>
      <c r="D29" s="18">
        <v>0.153</v>
      </c>
      <c r="E29" s="18">
        <v>1.4999999999999999E-2</v>
      </c>
      <c r="F29" s="18">
        <v>0.39400000000000002</v>
      </c>
    </row>
    <row r="30" spans="1:6">
      <c r="A30" s="17">
        <v>45744</v>
      </c>
      <c r="B30" s="18">
        <v>0.13500000000000001</v>
      </c>
      <c r="C30" s="18">
        <v>6.9000000000000006E-2</v>
      </c>
      <c r="D30" s="18">
        <v>0.122</v>
      </c>
      <c r="E30" s="18">
        <v>0.02</v>
      </c>
      <c r="F30" s="18">
        <v>0.34599999999999997</v>
      </c>
    </row>
    <row r="31" spans="1:6">
      <c r="A31" s="17">
        <v>45745</v>
      </c>
      <c r="B31" s="18">
        <v>0.123</v>
      </c>
      <c r="C31" s="18">
        <v>0.28000000000000003</v>
      </c>
      <c r="D31" s="18">
        <v>5.2999999999999999E-2</v>
      </c>
      <c r="E31" s="18">
        <v>1.4999999999999999E-2</v>
      </c>
      <c r="F31" s="18">
        <v>0.47099999999999997</v>
      </c>
    </row>
    <row r="32" spans="1:6">
      <c r="A32" s="17">
        <v>45746</v>
      </c>
      <c r="B32" s="18">
        <v>0.10199999999999999</v>
      </c>
      <c r="C32" s="18">
        <v>0.22</v>
      </c>
      <c r="D32" s="18">
        <v>4.2000000000000003E-2</v>
      </c>
      <c r="E32" s="18">
        <v>2.3E-2</v>
      </c>
      <c r="F32" s="18">
        <v>0.38700000000000001</v>
      </c>
    </row>
    <row r="33" spans="1:6">
      <c r="A33" s="17">
        <v>45747</v>
      </c>
      <c r="B33" s="18">
        <v>0.105</v>
      </c>
      <c r="C33" s="18">
        <v>0.13800000000000001</v>
      </c>
      <c r="D33" s="18">
        <v>6.2E-2</v>
      </c>
      <c r="E33" s="18">
        <v>2.5000000000000001E-2</v>
      </c>
      <c r="F33" s="18">
        <v>0.33</v>
      </c>
    </row>
    <row r="34" spans="1:6">
      <c r="A34" s="18" t="s">
        <v>10</v>
      </c>
      <c r="B34" s="18">
        <v>4.18</v>
      </c>
      <c r="C34" s="18">
        <v>8.1709999999999994</v>
      </c>
      <c r="D34" s="18">
        <v>2.0179999999999998</v>
      </c>
      <c r="E34" s="18">
        <v>0.54300000000000004</v>
      </c>
      <c r="F34" s="18">
        <v>14.912000000000001</v>
      </c>
    </row>
    <row r="36" spans="1:6">
      <c r="A36" s="19" t="s">
        <v>7</v>
      </c>
      <c r="B36" s="18">
        <v>4.18</v>
      </c>
    </row>
    <row r="37" spans="1:6">
      <c r="A37" s="20" t="s">
        <v>8</v>
      </c>
      <c r="B37" s="18">
        <v>8.1709999999999994</v>
      </c>
    </row>
    <row r="38" spans="1:6">
      <c r="A38" s="21" t="s">
        <v>9</v>
      </c>
      <c r="B38" s="18">
        <v>2.0179999999999998</v>
      </c>
    </row>
    <row r="39" spans="1:6" ht="15.75">
      <c r="A39" s="22" t="s">
        <v>16</v>
      </c>
      <c r="B39" s="18">
        <v>0.54300000000000004</v>
      </c>
    </row>
    <row r="40" spans="1:6">
      <c r="A40" s="1" t="s">
        <v>10</v>
      </c>
      <c r="B40" s="18">
        <v>14.912000000000001</v>
      </c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topLeftCell="A7" workbookViewId="0">
      <selection activeCell="E40" sqref="E40"/>
    </sheetView>
  </sheetViews>
  <sheetFormatPr defaultColWidth="9" defaultRowHeight="15"/>
  <cols>
    <col min="1" max="1" width="11.140625" customWidth="1"/>
    <col min="2" max="2" width="13.85546875" customWidth="1"/>
    <col min="3" max="3" width="13" customWidth="1"/>
    <col min="4" max="4" width="11.42578125" customWidth="1"/>
    <col min="5" max="5" width="10.85546875" customWidth="1"/>
    <col min="6" max="6" width="15.140625" customWidth="1"/>
  </cols>
  <sheetData>
    <row r="1" spans="1:6" ht="21">
      <c r="A1" s="27" t="s">
        <v>24</v>
      </c>
      <c r="B1" s="28" t="s">
        <v>25</v>
      </c>
      <c r="C1" s="28" t="s">
        <v>26</v>
      </c>
      <c r="D1" s="28"/>
      <c r="E1" s="28"/>
      <c r="F1" s="29"/>
    </row>
    <row r="2" spans="1:6" ht="21">
      <c r="A2" s="33" t="s">
        <v>1</v>
      </c>
      <c r="B2" s="34" t="s">
        <v>2</v>
      </c>
      <c r="C2" s="35" t="s">
        <v>3</v>
      </c>
      <c r="D2" s="36" t="s">
        <v>4</v>
      </c>
      <c r="E2" s="37" t="s">
        <v>5</v>
      </c>
      <c r="F2" s="37" t="s">
        <v>10</v>
      </c>
    </row>
    <row r="3" spans="1:6">
      <c r="A3" s="17">
        <v>45748</v>
      </c>
      <c r="B3" s="18">
        <v>1.9E-2</v>
      </c>
      <c r="C3" s="18">
        <v>0.09</v>
      </c>
      <c r="D3" s="18">
        <v>7.1999999999999995E-2</v>
      </c>
      <c r="E3" s="18">
        <v>2.1000000000000001E-2</v>
      </c>
      <c r="F3" s="18">
        <v>0.20200000000000001</v>
      </c>
    </row>
    <row r="4" spans="1:6">
      <c r="A4" s="17">
        <v>45749</v>
      </c>
      <c r="B4" s="18">
        <v>2.8000000000000001E-2</v>
      </c>
      <c r="C4" s="18">
        <v>8.5999999999999993E-2</v>
      </c>
      <c r="D4" s="18">
        <v>6.5000000000000002E-2</v>
      </c>
      <c r="E4" s="18">
        <v>1.6E-2</v>
      </c>
      <c r="F4" s="18">
        <v>0.19500000000000001</v>
      </c>
    </row>
    <row r="5" spans="1:6">
      <c r="A5" s="17">
        <v>45750</v>
      </c>
      <c r="B5" s="18">
        <v>3.1E-2</v>
      </c>
      <c r="C5" s="18">
        <v>5.2999999999999999E-2</v>
      </c>
      <c r="D5" s="18">
        <v>3.9E-2</v>
      </c>
      <c r="E5" s="18">
        <v>1.9E-2</v>
      </c>
      <c r="F5" s="18">
        <v>0.14199999999999999</v>
      </c>
    </row>
    <row r="6" spans="1:6">
      <c r="A6" s="17">
        <v>45751</v>
      </c>
      <c r="B6" s="18">
        <v>3.9E-2</v>
      </c>
      <c r="C6" s="18">
        <v>2.4E-2</v>
      </c>
      <c r="D6" s="18">
        <v>6.2E-2</v>
      </c>
      <c r="E6" s="18">
        <v>1.2999999999999999E-2</v>
      </c>
      <c r="F6" s="18">
        <v>0.13800000000000001</v>
      </c>
    </row>
    <row r="7" spans="1:6">
      <c r="A7" s="17">
        <v>45752</v>
      </c>
      <c r="B7" s="18">
        <v>2.1000000000000001E-2</v>
      </c>
      <c r="C7" s="18">
        <v>3.2000000000000001E-2</v>
      </c>
      <c r="D7" s="18">
        <v>3.5000000000000003E-2</v>
      </c>
      <c r="E7" s="18">
        <v>1.0999999999999999E-2</v>
      </c>
      <c r="F7" s="18">
        <v>9.9000000000000005E-2</v>
      </c>
    </row>
    <row r="8" spans="1:6">
      <c r="A8" s="17">
        <v>45753</v>
      </c>
      <c r="B8" s="18">
        <v>1.4999999999999999E-2</v>
      </c>
      <c r="C8" s="18">
        <v>2.5999999999999999E-2</v>
      </c>
      <c r="D8" s="18">
        <v>2.3E-2</v>
      </c>
      <c r="E8" s="18">
        <v>1.4999999999999999E-2</v>
      </c>
      <c r="F8" s="18">
        <v>7.9000000000000001E-2</v>
      </c>
    </row>
    <row r="9" spans="1:6">
      <c r="A9" s="17">
        <v>45754</v>
      </c>
      <c r="B9" s="18">
        <v>2.3E-2</v>
      </c>
      <c r="C9" s="18">
        <v>2.9000000000000001E-2</v>
      </c>
      <c r="D9" s="18">
        <v>1.9E-2</v>
      </c>
      <c r="E9" s="18">
        <v>1.2999999999999999E-2</v>
      </c>
      <c r="F9" s="18">
        <v>8.4000000000000005E-2</v>
      </c>
    </row>
    <row r="10" spans="1:6">
      <c r="A10" s="17">
        <v>45755</v>
      </c>
      <c r="B10" s="18">
        <v>1.2E-2</v>
      </c>
      <c r="C10" s="18">
        <v>3.1E-2</v>
      </c>
      <c r="D10" s="18">
        <v>1.4E-2</v>
      </c>
      <c r="E10" s="18">
        <v>1.0999999999999999E-2</v>
      </c>
      <c r="F10" s="18">
        <v>6.8000000000000005E-2</v>
      </c>
    </row>
    <row r="11" spans="1:6">
      <c r="A11" s="17">
        <v>45756</v>
      </c>
      <c r="B11" s="18">
        <v>3.2000000000000001E-2</v>
      </c>
      <c r="C11" s="18">
        <v>4.2000000000000003E-2</v>
      </c>
      <c r="D11" s="18">
        <v>1.7999999999999999E-2</v>
      </c>
      <c r="E11" s="18">
        <v>1.2999999999999999E-2</v>
      </c>
      <c r="F11" s="18">
        <v>0.105</v>
      </c>
    </row>
    <row r="12" spans="1:6">
      <c r="A12" s="17">
        <v>45757</v>
      </c>
      <c r="B12" s="18">
        <v>1.6E-2</v>
      </c>
      <c r="C12" s="18">
        <v>3.5999999999999997E-2</v>
      </c>
      <c r="D12" s="18">
        <v>0.02</v>
      </c>
      <c r="E12" s="18">
        <v>1.7000000000000001E-2</v>
      </c>
      <c r="F12" s="18">
        <v>8.8999999999999996E-2</v>
      </c>
    </row>
    <row r="13" spans="1:6">
      <c r="A13" s="17">
        <v>45758</v>
      </c>
      <c r="B13" s="18">
        <v>8.1000000000000003E-2</v>
      </c>
      <c r="C13" s="18">
        <v>4.7E-2</v>
      </c>
      <c r="D13" s="18">
        <v>3.1E-2</v>
      </c>
      <c r="E13" s="18">
        <v>1.2E-2</v>
      </c>
      <c r="F13" s="18">
        <v>0.17100000000000001</v>
      </c>
    </row>
    <row r="14" spans="1:6">
      <c r="A14" s="17">
        <v>45759</v>
      </c>
      <c r="B14" s="18">
        <v>3.1E-2</v>
      </c>
      <c r="C14" s="18">
        <v>6.3E-2</v>
      </c>
      <c r="D14" s="18">
        <v>2.9000000000000001E-2</v>
      </c>
      <c r="E14" s="18">
        <v>1.7999999999999999E-2</v>
      </c>
      <c r="F14" s="18">
        <v>0.14099999999999999</v>
      </c>
    </row>
    <row r="15" spans="1:6">
      <c r="A15" s="17">
        <v>45760</v>
      </c>
      <c r="B15" s="18">
        <v>2.5000000000000001E-2</v>
      </c>
      <c r="C15" s="18">
        <v>2.3E-2</v>
      </c>
      <c r="D15" s="18">
        <v>2.5000000000000001E-2</v>
      </c>
      <c r="E15" s="18">
        <v>2.1000000000000001E-2</v>
      </c>
      <c r="F15" s="18">
        <v>9.4E-2</v>
      </c>
    </row>
    <row r="16" spans="1:6">
      <c r="A16" s="17">
        <v>45761</v>
      </c>
      <c r="B16" s="18">
        <v>2.9000000000000001E-2</v>
      </c>
      <c r="C16" s="18">
        <v>2.5999999999999999E-2</v>
      </c>
      <c r="D16" s="18">
        <v>2.1000000000000001E-2</v>
      </c>
      <c r="E16" s="18">
        <v>1.4E-2</v>
      </c>
      <c r="F16" s="18">
        <v>0.09</v>
      </c>
    </row>
    <row r="17" spans="1:6">
      <c r="A17" s="17">
        <v>45762</v>
      </c>
      <c r="B17" s="18">
        <v>4.2000000000000003E-2</v>
      </c>
      <c r="C17" s="18">
        <v>3.2000000000000001E-2</v>
      </c>
      <c r="D17" s="18">
        <v>2.8000000000000001E-2</v>
      </c>
      <c r="E17" s="18">
        <v>1.2E-2</v>
      </c>
      <c r="F17" s="18">
        <v>0.114</v>
      </c>
    </row>
    <row r="18" spans="1:6">
      <c r="A18" s="17">
        <v>45763</v>
      </c>
      <c r="B18" s="18">
        <v>3.5000000000000003E-2</v>
      </c>
      <c r="C18" s="18">
        <v>2.1000000000000001E-2</v>
      </c>
      <c r="D18" s="18">
        <v>1.6E-2</v>
      </c>
      <c r="E18" s="18">
        <v>8.9999999999999993E-3</v>
      </c>
      <c r="F18" s="18">
        <v>8.1000000000000003E-2</v>
      </c>
    </row>
    <row r="19" spans="1:6">
      <c r="A19" s="17">
        <v>45764</v>
      </c>
      <c r="B19" s="18">
        <v>3.1E-2</v>
      </c>
      <c r="C19" s="18">
        <v>3.5999999999999997E-2</v>
      </c>
      <c r="D19" s="18">
        <v>0.02</v>
      </c>
      <c r="E19" s="18">
        <v>1.0999999999999999E-2</v>
      </c>
      <c r="F19" s="18">
        <v>9.8000000000000004E-2</v>
      </c>
    </row>
    <row r="20" spans="1:6">
      <c r="A20" s="17">
        <v>45765</v>
      </c>
      <c r="B20" s="18">
        <v>4.7E-2</v>
      </c>
      <c r="C20" s="18">
        <v>0.11</v>
      </c>
      <c r="D20" s="18">
        <v>4.2000000000000003E-2</v>
      </c>
      <c r="E20" s="18">
        <v>2.3E-2</v>
      </c>
      <c r="F20" s="18">
        <v>0.222</v>
      </c>
    </row>
    <row r="21" spans="1:6">
      <c r="A21" s="17">
        <v>45766</v>
      </c>
      <c r="B21" s="18">
        <v>6.2E-2</v>
      </c>
      <c r="C21" s="18">
        <v>0.09</v>
      </c>
      <c r="D21" s="18">
        <v>3.5999999999999997E-2</v>
      </c>
      <c r="E21" s="18">
        <v>1.9E-2</v>
      </c>
      <c r="F21" s="18">
        <v>0.20699999999999999</v>
      </c>
    </row>
    <row r="22" spans="1:6">
      <c r="A22" s="17">
        <v>45767</v>
      </c>
      <c r="B22" s="18">
        <v>9.2999999999999999E-2</v>
      </c>
      <c r="C22" s="18">
        <v>0.3</v>
      </c>
      <c r="D22" s="18">
        <v>2.7E-2</v>
      </c>
      <c r="E22" s="18">
        <v>1.7000000000000001E-2</v>
      </c>
      <c r="F22" s="18">
        <v>0.437</v>
      </c>
    </row>
    <row r="23" spans="1:6">
      <c r="A23" s="17">
        <v>45768</v>
      </c>
      <c r="B23" s="18">
        <v>9.8000000000000004E-2</v>
      </c>
      <c r="C23" s="18">
        <v>7.5999999999999998E-2</v>
      </c>
      <c r="D23" s="18">
        <v>2.1000000000000001E-2</v>
      </c>
      <c r="E23" s="18">
        <v>2.5000000000000001E-2</v>
      </c>
      <c r="F23" s="18">
        <v>0.22</v>
      </c>
    </row>
    <row r="24" spans="1:6">
      <c r="A24" s="17">
        <v>45769</v>
      </c>
      <c r="B24" s="18">
        <v>0.12</v>
      </c>
      <c r="C24" s="18">
        <v>8.3000000000000004E-2</v>
      </c>
      <c r="D24" s="18">
        <v>1.4999999999999999E-2</v>
      </c>
      <c r="E24" s="18">
        <v>1.9E-2</v>
      </c>
      <c r="F24" s="18">
        <v>0.23699999999999999</v>
      </c>
    </row>
    <row r="25" spans="1:6">
      <c r="A25" s="17">
        <v>45770</v>
      </c>
      <c r="B25" s="18">
        <v>0.16</v>
      </c>
      <c r="C25" s="18">
        <v>3.7999999999999999E-2</v>
      </c>
      <c r="D25" s="18">
        <v>7.0000000000000007E-2</v>
      </c>
      <c r="E25" s="18">
        <v>2.1000000000000001E-2</v>
      </c>
      <c r="F25" s="18">
        <v>0.28899999999999998</v>
      </c>
    </row>
    <row r="26" spans="1:6">
      <c r="A26" s="17">
        <v>45771</v>
      </c>
      <c r="B26" s="18">
        <v>0.3</v>
      </c>
      <c r="C26" s="18">
        <v>3.5999999999999997E-2</v>
      </c>
      <c r="D26" s="18">
        <v>0.03</v>
      </c>
      <c r="E26" s="18">
        <v>2.5000000000000001E-2</v>
      </c>
      <c r="F26" s="18">
        <v>0.39100000000000001</v>
      </c>
    </row>
    <row r="27" spans="1:6">
      <c r="A27" s="17">
        <v>45772</v>
      </c>
      <c r="B27" s="18">
        <v>1</v>
      </c>
      <c r="C27" s="18">
        <v>3.5000000000000003E-2</v>
      </c>
      <c r="D27" s="18">
        <v>0</v>
      </c>
      <c r="E27" s="18">
        <v>0</v>
      </c>
      <c r="F27" s="18">
        <v>1.0349999999999999</v>
      </c>
    </row>
    <row r="28" spans="1:6">
      <c r="A28" s="17">
        <v>45773</v>
      </c>
      <c r="B28" s="18">
        <v>1</v>
      </c>
      <c r="C28" s="18">
        <v>2.9000000000000001E-2</v>
      </c>
      <c r="D28" s="18">
        <v>0</v>
      </c>
      <c r="E28" s="18">
        <v>0</v>
      </c>
      <c r="F28" s="18">
        <v>1.0289999999999999</v>
      </c>
    </row>
    <row r="29" spans="1:6">
      <c r="A29" s="17">
        <v>45774</v>
      </c>
      <c r="B29" s="18">
        <v>1</v>
      </c>
      <c r="C29" s="18">
        <v>0.06</v>
      </c>
      <c r="D29" s="18">
        <v>0</v>
      </c>
      <c r="E29" s="18">
        <v>0</v>
      </c>
      <c r="F29" s="18">
        <v>1.06</v>
      </c>
    </row>
    <row r="30" spans="1:6">
      <c r="A30" s="17">
        <v>45775</v>
      </c>
      <c r="B30" s="18">
        <v>1</v>
      </c>
      <c r="C30" s="18">
        <v>2.5000000000000001E-2</v>
      </c>
      <c r="D30" s="18">
        <v>0</v>
      </c>
      <c r="E30" s="18">
        <v>0</v>
      </c>
      <c r="F30" s="18">
        <v>1.0249999999999999</v>
      </c>
    </row>
    <row r="31" spans="1:6">
      <c r="A31" s="17">
        <v>45776</v>
      </c>
      <c r="B31" s="18">
        <v>1</v>
      </c>
      <c r="C31" s="18">
        <v>3.1E-2</v>
      </c>
      <c r="D31" s="18">
        <v>0</v>
      </c>
      <c r="E31" s="18">
        <v>0</v>
      </c>
      <c r="F31" s="18">
        <v>1.0309999999999999</v>
      </c>
    </row>
    <row r="32" spans="1:6">
      <c r="A32" s="17">
        <v>45777</v>
      </c>
      <c r="B32" s="18">
        <v>1</v>
      </c>
      <c r="C32" s="18">
        <v>2.5999999999999999E-2</v>
      </c>
      <c r="D32" s="18">
        <v>0</v>
      </c>
      <c r="E32" s="18">
        <v>0</v>
      </c>
      <c r="F32" s="18">
        <v>1.026</v>
      </c>
    </row>
    <row r="33" spans="1:6">
      <c r="A33" s="17" t="s">
        <v>10</v>
      </c>
      <c r="B33" s="18">
        <v>7.39</v>
      </c>
      <c r="C33" s="18">
        <v>1.6359999999999999</v>
      </c>
      <c r="D33" s="18">
        <v>0.77800000000000002</v>
      </c>
      <c r="E33" s="18">
        <v>0.39500000000000002</v>
      </c>
      <c r="F33" s="18">
        <v>10.199</v>
      </c>
    </row>
    <row r="35" spans="1:6">
      <c r="A35" s="19" t="s">
        <v>7</v>
      </c>
      <c r="B35" s="18">
        <v>7.39</v>
      </c>
    </row>
    <row r="36" spans="1:6">
      <c r="A36" s="20" t="s">
        <v>8</v>
      </c>
      <c r="B36" s="18">
        <v>1.6359999999999999</v>
      </c>
    </row>
    <row r="37" spans="1:6">
      <c r="A37" s="21" t="s">
        <v>9</v>
      </c>
      <c r="B37" s="18">
        <v>0.77800000000000002</v>
      </c>
    </row>
    <row r="38" spans="1:6" ht="15.75">
      <c r="A38" s="22" t="s">
        <v>16</v>
      </c>
      <c r="B38" s="18">
        <v>0.39500000000000002</v>
      </c>
    </row>
    <row r="39" spans="1:6">
      <c r="A39" s="1" t="s">
        <v>10</v>
      </c>
      <c r="B39" s="18">
        <v>10.199</v>
      </c>
    </row>
  </sheetData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40"/>
  <sheetViews>
    <sheetView workbookViewId="0">
      <selection activeCell="A36" sqref="A36:B40"/>
    </sheetView>
  </sheetViews>
  <sheetFormatPr defaultColWidth="9" defaultRowHeight="15"/>
  <cols>
    <col min="1" max="1" width="10.42578125" customWidth="1"/>
    <col min="2" max="2" width="16.28515625" customWidth="1"/>
  </cols>
  <sheetData>
    <row r="1" spans="1:6" ht="21">
      <c r="A1" s="27" t="s">
        <v>24</v>
      </c>
      <c r="B1" s="28" t="s">
        <v>27</v>
      </c>
      <c r="C1" s="28" t="s">
        <v>26</v>
      </c>
      <c r="D1" s="28"/>
      <c r="E1" s="28"/>
      <c r="F1" s="29"/>
    </row>
    <row r="2" spans="1:6" ht="18.75">
      <c r="A2" s="12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6" t="s">
        <v>10</v>
      </c>
    </row>
    <row r="3" spans="1:6">
      <c r="A3" s="30">
        <v>45778</v>
      </c>
      <c r="B3" s="31">
        <v>0.06</v>
      </c>
      <c r="C3" s="31">
        <v>0.12</v>
      </c>
      <c r="D3" s="31">
        <v>7.4999999999999997E-2</v>
      </c>
      <c r="E3" s="31">
        <v>0.02</v>
      </c>
      <c r="F3" s="31">
        <v>0.27500000000000002</v>
      </c>
    </row>
    <row r="4" spans="1:6">
      <c r="A4" s="30">
        <v>45779</v>
      </c>
      <c r="B4" s="31">
        <v>0.08</v>
      </c>
      <c r="C4" s="31">
        <v>7.0000000000000007E-2</v>
      </c>
      <c r="D4" s="31">
        <v>0.09</v>
      </c>
      <c r="E4" s="31">
        <v>2.5000000000000001E-2</v>
      </c>
      <c r="F4" s="31">
        <v>0.26500000000000001</v>
      </c>
    </row>
    <row r="5" spans="1:6">
      <c r="A5" s="30">
        <v>45780</v>
      </c>
      <c r="B5" s="31">
        <v>7.0000000000000007E-2</v>
      </c>
      <c r="C5" s="31">
        <v>0.12</v>
      </c>
      <c r="D5" s="31">
        <v>5.5E-2</v>
      </c>
      <c r="E5" s="31">
        <v>1.4999999999999999E-2</v>
      </c>
      <c r="F5" s="31">
        <v>0.26</v>
      </c>
    </row>
    <row r="6" spans="1:6">
      <c r="A6" s="30">
        <v>45781</v>
      </c>
      <c r="B6" s="31">
        <v>0.11</v>
      </c>
      <c r="C6" s="31">
        <v>0.13</v>
      </c>
      <c r="D6" s="31">
        <v>4.4999999999999998E-2</v>
      </c>
      <c r="E6" s="31">
        <v>0.03</v>
      </c>
      <c r="F6" s="31">
        <v>0.315</v>
      </c>
    </row>
    <row r="7" spans="1:6">
      <c r="A7" s="30">
        <v>45782</v>
      </c>
      <c r="B7" s="31">
        <v>0.09</v>
      </c>
      <c r="C7" s="31">
        <v>0.14000000000000001</v>
      </c>
      <c r="D7" s="31">
        <v>6.5000000000000002E-2</v>
      </c>
      <c r="E7" s="31">
        <v>0.03</v>
      </c>
      <c r="F7" s="31">
        <v>0.32500000000000001</v>
      </c>
    </row>
    <row r="8" spans="1:6">
      <c r="A8" s="30">
        <v>45783</v>
      </c>
      <c r="B8" s="31">
        <v>0.12</v>
      </c>
      <c r="C8" s="31">
        <v>0.19</v>
      </c>
      <c r="D8" s="31">
        <v>0.04</v>
      </c>
      <c r="E8" s="31">
        <v>1.4999999999999999E-2</v>
      </c>
      <c r="F8" s="31">
        <v>0.36499999999999999</v>
      </c>
    </row>
    <row r="9" spans="1:6">
      <c r="A9" s="30">
        <v>45784</v>
      </c>
      <c r="B9" s="31">
        <v>0.09</v>
      </c>
      <c r="C9" s="31">
        <v>0.09</v>
      </c>
      <c r="D9" s="31">
        <v>0.06</v>
      </c>
      <c r="E9" s="31">
        <v>0.01</v>
      </c>
      <c r="F9" s="31">
        <v>0.25</v>
      </c>
    </row>
    <row r="10" spans="1:6">
      <c r="A10" s="30">
        <v>45785</v>
      </c>
      <c r="B10" s="31">
        <v>0.01</v>
      </c>
      <c r="C10" s="31">
        <v>0.12</v>
      </c>
      <c r="D10" s="31">
        <v>2.1999999999999999E-2</v>
      </c>
      <c r="E10" s="31">
        <v>1.2999999999999999E-2</v>
      </c>
      <c r="F10" s="31">
        <v>0.16500000000000001</v>
      </c>
    </row>
    <row r="11" spans="1:6">
      <c r="A11" s="30">
        <v>45786</v>
      </c>
      <c r="B11" s="31">
        <v>1.4999999999999999E-2</v>
      </c>
      <c r="C11" s="31">
        <v>0.19</v>
      </c>
      <c r="D11" s="31">
        <v>1.2E-2</v>
      </c>
      <c r="E11" s="31">
        <v>1.6E-2</v>
      </c>
      <c r="F11" s="31">
        <v>0.23300000000000001</v>
      </c>
    </row>
    <row r="12" spans="1:6">
      <c r="A12" s="30">
        <v>45787</v>
      </c>
      <c r="B12" s="31">
        <v>0.02</v>
      </c>
      <c r="C12" s="31">
        <v>0.21</v>
      </c>
      <c r="D12" s="31">
        <v>3.2000000000000001E-2</v>
      </c>
      <c r="E12" s="31">
        <v>0.01</v>
      </c>
      <c r="F12" s="31">
        <v>0.27200000000000002</v>
      </c>
    </row>
    <row r="13" spans="1:6">
      <c r="A13" s="30">
        <v>45788</v>
      </c>
      <c r="B13" s="31">
        <v>2.3E-2</v>
      </c>
      <c r="C13" s="31">
        <v>0.11</v>
      </c>
      <c r="D13" s="31">
        <v>1.2E-2</v>
      </c>
      <c r="E13" s="31">
        <v>1.7000000000000001E-2</v>
      </c>
      <c r="F13" s="31">
        <v>0.16200000000000001</v>
      </c>
    </row>
    <row r="14" spans="1:6">
      <c r="A14" s="30">
        <v>45789</v>
      </c>
      <c r="B14" s="31">
        <v>1.0999999999999999E-2</v>
      </c>
      <c r="C14" s="31">
        <v>0.05</v>
      </c>
      <c r="D14" s="31">
        <v>4.7E-2</v>
      </c>
      <c r="E14" s="31">
        <v>0.01</v>
      </c>
      <c r="F14" s="31">
        <v>0.11799999999999999</v>
      </c>
    </row>
    <row r="15" spans="1:6">
      <c r="A15" s="30">
        <v>45790</v>
      </c>
      <c r="B15" s="31">
        <v>0.5</v>
      </c>
      <c r="C15" s="31">
        <v>0.15</v>
      </c>
      <c r="D15" s="31">
        <v>2.5000000000000001E-2</v>
      </c>
      <c r="E15" s="31">
        <v>0.01</v>
      </c>
      <c r="F15" s="31">
        <v>0.68500000000000005</v>
      </c>
    </row>
    <row r="16" spans="1:6">
      <c r="A16" s="30">
        <v>45791</v>
      </c>
      <c r="B16" s="31">
        <v>0.7</v>
      </c>
      <c r="C16" s="31">
        <v>0.18</v>
      </c>
      <c r="D16" s="31">
        <v>2.1000000000000001E-2</v>
      </c>
      <c r="E16" s="31">
        <v>1.4999999999999999E-2</v>
      </c>
      <c r="F16" s="31">
        <v>0.91600000000000004</v>
      </c>
    </row>
    <row r="17" spans="1:15">
      <c r="A17" s="30">
        <v>45792</v>
      </c>
      <c r="B17" s="31">
        <v>1</v>
      </c>
      <c r="C17" s="31">
        <v>0.25</v>
      </c>
      <c r="D17" s="31">
        <v>0.02</v>
      </c>
      <c r="E17" s="31">
        <v>1.2999999999999999E-2</v>
      </c>
      <c r="F17" s="31">
        <v>1.2829999999999999</v>
      </c>
    </row>
    <row r="18" spans="1:15">
      <c r="A18" s="30">
        <v>45793</v>
      </c>
      <c r="B18" s="31">
        <v>0.8</v>
      </c>
      <c r="C18" s="31">
        <v>0.19</v>
      </c>
      <c r="D18" s="31">
        <v>0.03</v>
      </c>
      <c r="E18" s="31">
        <v>1.6E-2</v>
      </c>
      <c r="F18" s="31">
        <v>1.036</v>
      </c>
    </row>
    <row r="19" spans="1:15">
      <c r="A19" s="30">
        <v>45794</v>
      </c>
      <c r="B19" s="31">
        <v>0.6</v>
      </c>
      <c r="C19" s="31">
        <v>0.3</v>
      </c>
      <c r="D19" s="31">
        <v>1.7000000000000001E-2</v>
      </c>
      <c r="E19" s="31">
        <v>1.9E-2</v>
      </c>
      <c r="F19" s="31">
        <v>0.93600000000000005</v>
      </c>
    </row>
    <row r="20" spans="1:15">
      <c r="A20" s="30">
        <v>45795</v>
      </c>
      <c r="B20" s="31">
        <v>0.45</v>
      </c>
      <c r="C20" s="31">
        <v>0.16</v>
      </c>
      <c r="D20" s="31">
        <v>1.9E-2</v>
      </c>
      <c r="E20" s="31">
        <v>0.02</v>
      </c>
      <c r="F20" s="31">
        <v>0.64900000000000002</v>
      </c>
    </row>
    <row r="21" spans="1:15">
      <c r="A21" s="30">
        <v>45796</v>
      </c>
      <c r="B21" s="31">
        <v>0.55000000000000004</v>
      </c>
      <c r="C21" s="31">
        <v>0.22</v>
      </c>
      <c r="D21" s="31">
        <v>0.02</v>
      </c>
      <c r="E21" s="31">
        <v>2.1999999999999999E-2</v>
      </c>
      <c r="F21" s="31">
        <v>0.81200000000000006</v>
      </c>
    </row>
    <row r="22" spans="1:15">
      <c r="A22" s="30">
        <v>45797</v>
      </c>
      <c r="B22" s="31">
        <v>0.3</v>
      </c>
      <c r="C22" s="31">
        <v>0.17</v>
      </c>
      <c r="D22" s="31">
        <v>1.4E-2</v>
      </c>
      <c r="E22" s="31">
        <v>2.5000000000000001E-2</v>
      </c>
      <c r="F22" s="31">
        <v>0.50900000000000001</v>
      </c>
      <c r="O22">
        <v>0</v>
      </c>
    </row>
    <row r="23" spans="1:15">
      <c r="A23" s="30">
        <v>45798</v>
      </c>
      <c r="B23" s="31">
        <v>0.9</v>
      </c>
      <c r="C23" s="31">
        <v>0.11</v>
      </c>
      <c r="D23" s="31">
        <v>1.6E-2</v>
      </c>
      <c r="E23" s="31">
        <v>0.01</v>
      </c>
      <c r="F23" s="31">
        <v>1.036</v>
      </c>
    </row>
    <row r="24" spans="1:15">
      <c r="A24" s="30">
        <v>45799</v>
      </c>
      <c r="B24" s="31">
        <v>1</v>
      </c>
      <c r="C24" s="31">
        <v>0.03</v>
      </c>
      <c r="D24" s="31">
        <v>2.1000000000000001E-2</v>
      </c>
      <c r="E24" s="31">
        <v>1.2999999999999999E-2</v>
      </c>
      <c r="F24" s="31">
        <v>1.0640000000000001</v>
      </c>
    </row>
    <row r="25" spans="1:15">
      <c r="A25" s="30">
        <v>45800</v>
      </c>
      <c r="B25" s="31">
        <v>1</v>
      </c>
      <c r="C25" s="31">
        <v>7.0000000000000007E-2</v>
      </c>
      <c r="D25" s="31">
        <v>2.5999999999999999E-2</v>
      </c>
      <c r="E25" s="31">
        <v>1.4999999999999999E-2</v>
      </c>
      <c r="F25" s="31">
        <v>1.111</v>
      </c>
    </row>
    <row r="26" spans="1:15">
      <c r="A26" s="30">
        <v>45801</v>
      </c>
      <c r="B26" s="31">
        <v>0.45</v>
      </c>
      <c r="C26" s="31">
        <v>0.15</v>
      </c>
      <c r="D26" s="31">
        <v>0.09</v>
      </c>
      <c r="E26" s="31">
        <v>0.01</v>
      </c>
      <c r="F26" s="31">
        <v>0.7</v>
      </c>
    </row>
    <row r="27" spans="1:15">
      <c r="A27" s="30">
        <v>45802</v>
      </c>
      <c r="B27" s="31">
        <v>0.3</v>
      </c>
      <c r="C27" s="31">
        <v>0.3</v>
      </c>
      <c r="D27" s="31">
        <v>0.12</v>
      </c>
      <c r="E27" s="31">
        <v>1.4999999999999999E-2</v>
      </c>
      <c r="F27" s="31">
        <v>0.73499999999999999</v>
      </c>
    </row>
    <row r="28" spans="1:15">
      <c r="A28" s="30">
        <v>45803</v>
      </c>
      <c r="B28" s="31">
        <v>0.55000000000000004</v>
      </c>
      <c r="C28" s="31">
        <v>0.25</v>
      </c>
      <c r="D28" s="31">
        <v>0.08</v>
      </c>
      <c r="E28" s="31">
        <v>0.02</v>
      </c>
      <c r="F28" s="31">
        <v>0.9</v>
      </c>
    </row>
    <row r="29" spans="1:15">
      <c r="A29" s="30">
        <v>45804</v>
      </c>
      <c r="B29" s="31">
        <v>0.1</v>
      </c>
      <c r="C29" s="31">
        <v>0.2</v>
      </c>
      <c r="D29" s="31">
        <v>0.09</v>
      </c>
      <c r="E29" s="31">
        <v>0.01</v>
      </c>
      <c r="F29" s="31">
        <v>0.4</v>
      </c>
    </row>
    <row r="30" spans="1:15">
      <c r="A30" s="30">
        <v>45805</v>
      </c>
      <c r="B30" s="31">
        <v>0.12</v>
      </c>
      <c r="C30" s="31">
        <v>0.15</v>
      </c>
      <c r="D30" s="31">
        <v>0.03</v>
      </c>
      <c r="E30" s="31">
        <v>1.4999999999999999E-2</v>
      </c>
      <c r="F30" s="31">
        <v>0.315</v>
      </c>
    </row>
    <row r="31" spans="1:15">
      <c r="A31" s="30">
        <v>45806</v>
      </c>
      <c r="B31" s="31">
        <v>0.13200000000000001</v>
      </c>
      <c r="C31" s="31">
        <v>0.13</v>
      </c>
      <c r="D31" s="31">
        <v>0.11</v>
      </c>
      <c r="E31" s="31">
        <v>2.5000000000000001E-2</v>
      </c>
      <c r="F31" s="31">
        <v>0.39700000000000002</v>
      </c>
    </row>
    <row r="32" spans="1:15">
      <c r="A32" s="30">
        <v>45807</v>
      </c>
      <c r="B32" s="31">
        <v>0.125</v>
      </c>
      <c r="C32" s="31">
        <v>0.17</v>
      </c>
      <c r="D32" s="31">
        <v>7.0000000000000007E-2</v>
      </c>
      <c r="E32" s="31">
        <v>0.01</v>
      </c>
      <c r="F32" s="31">
        <v>0.375</v>
      </c>
    </row>
    <row r="33" spans="1:6">
      <c r="A33" s="30">
        <v>45808</v>
      </c>
      <c r="B33" s="31">
        <v>7.0000000000000007E-2</v>
      </c>
      <c r="C33" s="31">
        <v>0.13500000000000001</v>
      </c>
      <c r="D33" s="31">
        <v>0.05</v>
      </c>
      <c r="E33" s="31">
        <v>1.4999999999999999E-2</v>
      </c>
      <c r="F33" s="31">
        <v>0.27</v>
      </c>
    </row>
    <row r="34" spans="1:6" ht="15.75">
      <c r="A34" s="32" t="s">
        <v>10</v>
      </c>
      <c r="B34" s="32">
        <v>10.346</v>
      </c>
      <c r="C34" s="32">
        <v>4.8550000000000004</v>
      </c>
      <c r="D34" s="32">
        <v>1.4239999999999999</v>
      </c>
      <c r="E34" s="32">
        <v>0.50900000000000001</v>
      </c>
      <c r="F34" s="32">
        <v>17.134</v>
      </c>
    </row>
    <row r="36" spans="1:6">
      <c r="A36" s="19" t="s">
        <v>7</v>
      </c>
      <c r="B36" s="18">
        <v>10.346</v>
      </c>
    </row>
    <row r="37" spans="1:6">
      <c r="A37" s="20" t="s">
        <v>8</v>
      </c>
      <c r="B37" s="18">
        <v>4.8550000000000004</v>
      </c>
    </row>
    <row r="38" spans="1:6">
      <c r="A38" s="21" t="s">
        <v>9</v>
      </c>
      <c r="B38" s="18">
        <v>1.4239999999999999</v>
      </c>
    </row>
    <row r="39" spans="1:6" ht="15.75">
      <c r="A39" s="22" t="s">
        <v>16</v>
      </c>
      <c r="B39" s="18">
        <v>0.50900000000000001</v>
      </c>
    </row>
    <row r="40" spans="1:6">
      <c r="A40" s="1" t="s">
        <v>10</v>
      </c>
      <c r="B40" s="18">
        <v>17.134</v>
      </c>
    </row>
  </sheetData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0"/>
  <sheetViews>
    <sheetView topLeftCell="A13" workbookViewId="0">
      <selection activeCell="A36" sqref="A36:B40"/>
    </sheetView>
  </sheetViews>
  <sheetFormatPr defaultColWidth="9" defaultRowHeight="15"/>
  <cols>
    <col min="1" max="1" width="12" customWidth="1"/>
    <col min="2" max="2" width="16.42578125" customWidth="1"/>
    <col min="3" max="3" width="11.42578125" customWidth="1"/>
    <col min="4" max="4" width="9.28515625" customWidth="1"/>
  </cols>
  <sheetData>
    <row r="1" spans="1:12" ht="21">
      <c r="A1" s="9"/>
      <c r="B1" s="10" t="s">
        <v>28</v>
      </c>
      <c r="C1" s="10"/>
      <c r="D1" s="10"/>
      <c r="E1" s="10"/>
      <c r="F1" s="11"/>
    </row>
    <row r="2" spans="1:12" ht="18.75">
      <c r="A2" s="12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6" t="s">
        <v>10</v>
      </c>
    </row>
    <row r="3" spans="1:12">
      <c r="A3" s="17">
        <v>45809</v>
      </c>
      <c r="B3" s="18">
        <v>4.4999999999999998E-2</v>
      </c>
      <c r="C3" s="18">
        <v>0.09</v>
      </c>
      <c r="D3" s="18">
        <v>1.4999999999999999E-2</v>
      </c>
      <c r="E3" s="18">
        <v>0.01</v>
      </c>
      <c r="F3" s="18">
        <v>0.16</v>
      </c>
    </row>
    <row r="4" spans="1:12">
      <c r="A4" s="17">
        <v>45810</v>
      </c>
      <c r="B4" s="18">
        <v>0.06</v>
      </c>
      <c r="C4" s="18">
        <v>7.0000000000000007E-2</v>
      </c>
      <c r="D4" s="18">
        <v>0.02</v>
      </c>
      <c r="E4" s="18">
        <v>0.01</v>
      </c>
      <c r="F4" s="18">
        <v>0.16</v>
      </c>
    </row>
    <row r="5" spans="1:12">
      <c r="A5" s="17">
        <v>45811</v>
      </c>
      <c r="B5" s="18">
        <v>0.03</v>
      </c>
      <c r="C5" s="18">
        <v>0.09</v>
      </c>
      <c r="D5" s="18">
        <v>2.5000000000000001E-2</v>
      </c>
      <c r="E5" s="18">
        <v>0.01</v>
      </c>
      <c r="F5" s="18">
        <v>0.155</v>
      </c>
    </row>
    <row r="6" spans="1:12">
      <c r="A6" s="17">
        <v>45812</v>
      </c>
      <c r="B6" s="18">
        <v>0.04</v>
      </c>
      <c r="C6" s="18">
        <v>0.12</v>
      </c>
      <c r="D6" s="18">
        <v>0.02</v>
      </c>
      <c r="E6" s="18">
        <v>5.0000000000000001E-3</v>
      </c>
      <c r="F6" s="18">
        <v>0.185</v>
      </c>
    </row>
    <row r="7" spans="1:12">
      <c r="A7" s="17">
        <v>45813</v>
      </c>
      <c r="B7" s="18">
        <v>3.5000000000000003E-2</v>
      </c>
      <c r="C7" s="18">
        <v>0.15</v>
      </c>
      <c r="D7" s="18">
        <v>1.2999999999999999E-2</v>
      </c>
      <c r="E7" s="18">
        <v>0.01</v>
      </c>
      <c r="F7" s="18">
        <v>0.20799999999999999</v>
      </c>
    </row>
    <row r="8" spans="1:12">
      <c r="A8" s="17">
        <v>45814</v>
      </c>
      <c r="B8" s="18">
        <v>0.03</v>
      </c>
      <c r="C8" s="18">
        <v>0.13</v>
      </c>
      <c r="D8" s="18">
        <v>1.7999999999999999E-2</v>
      </c>
      <c r="E8" s="18">
        <v>5.0000000000000001E-3</v>
      </c>
      <c r="F8" s="18">
        <v>0.183</v>
      </c>
    </row>
    <row r="9" spans="1:12">
      <c r="A9" s="17">
        <v>45815</v>
      </c>
      <c r="B9" s="18">
        <v>4.5999999999999999E-2</v>
      </c>
      <c r="C9" s="18">
        <v>0.04</v>
      </c>
      <c r="D9" s="18">
        <v>1.4E-2</v>
      </c>
      <c r="E9" s="18">
        <v>5.0000000000000001E-3</v>
      </c>
      <c r="F9" s="18">
        <v>0.105</v>
      </c>
    </row>
    <row r="10" spans="1:12">
      <c r="A10" s="17">
        <v>45816</v>
      </c>
      <c r="B10" s="18">
        <v>2.5000000000000001E-2</v>
      </c>
      <c r="C10" s="18">
        <v>0.03</v>
      </c>
      <c r="D10" s="18">
        <v>1.2E-2</v>
      </c>
      <c r="E10" s="18">
        <v>5.0000000000000001E-3</v>
      </c>
      <c r="F10" s="18">
        <v>7.1999999999999995E-2</v>
      </c>
    </row>
    <row r="11" spans="1:12">
      <c r="A11" s="17">
        <v>45817</v>
      </c>
      <c r="B11" s="18">
        <v>3.5000000000000003E-2</v>
      </c>
      <c r="C11" s="18">
        <v>0.02</v>
      </c>
      <c r="D11" s="18">
        <v>0.02</v>
      </c>
      <c r="E11" s="18">
        <v>5.0000000000000001E-3</v>
      </c>
      <c r="F11" s="18">
        <v>0.08</v>
      </c>
    </row>
    <row r="12" spans="1:12">
      <c r="A12" s="17">
        <v>45818</v>
      </c>
      <c r="B12" s="18">
        <v>0.08</v>
      </c>
      <c r="C12" s="18">
        <v>0.5</v>
      </c>
      <c r="D12" s="18">
        <v>7.0000000000000007E-2</v>
      </c>
      <c r="E12" s="18">
        <v>0.01</v>
      </c>
      <c r="F12" s="18">
        <v>0.66</v>
      </c>
    </row>
    <row r="13" spans="1:12">
      <c r="A13" s="17">
        <v>45819</v>
      </c>
      <c r="B13" s="18">
        <v>0.06</v>
      </c>
      <c r="C13" s="18">
        <v>0.3</v>
      </c>
      <c r="D13" s="18">
        <v>0.05</v>
      </c>
      <c r="E13" s="18">
        <v>5.0000000000000001E-3</v>
      </c>
      <c r="F13" s="18">
        <v>0.41499999999999998</v>
      </c>
      <c r="L13" s="26"/>
    </row>
    <row r="14" spans="1:12">
      <c r="A14" s="17">
        <v>45820</v>
      </c>
      <c r="B14" s="18">
        <v>0.09</v>
      </c>
      <c r="C14" s="18">
        <v>0.2</v>
      </c>
      <c r="D14" s="18">
        <v>0.03</v>
      </c>
      <c r="E14" s="18">
        <v>5.0000000000000001E-3</v>
      </c>
      <c r="F14" s="18">
        <v>0.32500000000000001</v>
      </c>
    </row>
    <row r="15" spans="1:12">
      <c r="A15" s="17">
        <v>45821</v>
      </c>
      <c r="B15" s="18">
        <v>0.04</v>
      </c>
      <c r="C15" s="18">
        <v>0.5</v>
      </c>
      <c r="D15" s="18">
        <v>0.06</v>
      </c>
      <c r="E15" s="18">
        <v>0.01</v>
      </c>
      <c r="F15" s="18">
        <v>0.61</v>
      </c>
    </row>
    <row r="16" spans="1:12">
      <c r="A16" s="17">
        <v>45822</v>
      </c>
      <c r="B16" s="18">
        <v>0.03</v>
      </c>
      <c r="C16" s="18">
        <v>0.1</v>
      </c>
      <c r="D16" s="18">
        <v>0.02</v>
      </c>
      <c r="E16" s="18">
        <v>5.0000000000000001E-3</v>
      </c>
      <c r="F16" s="18">
        <v>0.155</v>
      </c>
    </row>
    <row r="17" spans="1:6">
      <c r="A17" s="17">
        <v>45823</v>
      </c>
      <c r="B17" s="18">
        <v>0.02</v>
      </c>
      <c r="C17" s="18">
        <v>0.01</v>
      </c>
      <c r="D17" s="18">
        <v>0.02</v>
      </c>
      <c r="E17" s="18">
        <v>5.0000000000000001E-3</v>
      </c>
      <c r="F17" s="18">
        <v>5.5E-2</v>
      </c>
    </row>
    <row r="18" spans="1:6">
      <c r="A18" s="17">
        <v>45824</v>
      </c>
      <c r="B18" s="18">
        <v>0.22</v>
      </c>
      <c r="C18" s="18">
        <v>1.4999999999999999E-2</v>
      </c>
      <c r="D18" s="18">
        <v>5.0000000000000001E-3</v>
      </c>
      <c r="E18" s="18">
        <v>5.0000000000000001E-3</v>
      </c>
      <c r="F18" s="18">
        <v>0.245</v>
      </c>
    </row>
    <row r="19" spans="1:6">
      <c r="A19" s="17">
        <v>45825</v>
      </c>
      <c r="B19" s="18">
        <v>0.18</v>
      </c>
      <c r="C19" s="18">
        <v>0.2</v>
      </c>
      <c r="D19" s="18">
        <v>1.4999999999999999E-2</v>
      </c>
      <c r="E19" s="18">
        <v>3.0000000000000001E-3</v>
      </c>
      <c r="F19" s="18">
        <v>0.39800000000000002</v>
      </c>
    </row>
    <row r="20" spans="1:6">
      <c r="A20" s="17">
        <v>45826</v>
      </c>
      <c r="B20" s="18">
        <v>0.2</v>
      </c>
      <c r="C20" s="18">
        <v>0.15</v>
      </c>
      <c r="D20" s="18">
        <v>1.6E-2</v>
      </c>
      <c r="E20" s="18">
        <v>4.0000000000000001E-3</v>
      </c>
      <c r="F20" s="18">
        <v>0.37</v>
      </c>
    </row>
    <row r="21" spans="1:6">
      <c r="A21" s="17">
        <v>45827</v>
      </c>
      <c r="B21" s="18">
        <v>0.3</v>
      </c>
      <c r="C21" s="18">
        <v>0.2</v>
      </c>
      <c r="D21" s="18">
        <v>1.7000000000000001E-2</v>
      </c>
      <c r="E21" s="18">
        <v>3.0000000000000001E-3</v>
      </c>
      <c r="F21" s="18">
        <v>0.52</v>
      </c>
    </row>
    <row r="22" spans="1:6">
      <c r="A22" s="17">
        <v>45828</v>
      </c>
      <c r="B22" s="18">
        <v>0.16</v>
      </c>
      <c r="C22" s="18">
        <v>0.15</v>
      </c>
      <c r="D22" s="18">
        <v>1.2999999999999999E-2</v>
      </c>
      <c r="E22" s="18">
        <v>6.0000000000000001E-3</v>
      </c>
      <c r="F22" s="18">
        <v>0.32900000000000001</v>
      </c>
    </row>
    <row r="23" spans="1:6">
      <c r="A23" s="17">
        <v>45829</v>
      </c>
      <c r="B23" s="18">
        <v>1.4999999999999999E-2</v>
      </c>
      <c r="C23" s="18">
        <v>1.0999999999999999E-2</v>
      </c>
      <c r="D23" s="18">
        <v>1.2E-2</v>
      </c>
      <c r="E23" s="18">
        <v>4.0000000000000001E-3</v>
      </c>
      <c r="F23" s="18">
        <v>4.2000000000000003E-2</v>
      </c>
    </row>
    <row r="24" spans="1:6">
      <c r="A24" s="17">
        <v>45830</v>
      </c>
      <c r="B24" s="18">
        <v>2.1999999999999999E-2</v>
      </c>
      <c r="C24" s="18">
        <v>1.2E-2</v>
      </c>
      <c r="D24" s="18">
        <v>0.01</v>
      </c>
      <c r="E24" s="18">
        <v>6.0000000000000001E-3</v>
      </c>
      <c r="F24" s="18">
        <v>0.05</v>
      </c>
    </row>
    <row r="25" spans="1:6">
      <c r="A25" s="17">
        <v>45831</v>
      </c>
      <c r="B25" s="18">
        <v>1.6E-2</v>
      </c>
      <c r="C25" s="18">
        <v>0.01</v>
      </c>
      <c r="D25" s="18">
        <v>1.2999999999999999E-2</v>
      </c>
      <c r="E25" s="18">
        <v>4.0000000000000001E-3</v>
      </c>
      <c r="F25" s="18">
        <v>4.2999999999999997E-2</v>
      </c>
    </row>
    <row r="26" spans="1:6">
      <c r="A26" s="17">
        <v>45832</v>
      </c>
      <c r="B26" s="18">
        <v>1.4E-2</v>
      </c>
      <c r="C26" s="18">
        <v>1.0999999999999999E-2</v>
      </c>
      <c r="D26" s="18">
        <v>1.2E-2</v>
      </c>
      <c r="E26" s="18">
        <v>2E-3</v>
      </c>
      <c r="F26" s="18">
        <v>3.9E-2</v>
      </c>
    </row>
    <row r="27" spans="1:6">
      <c r="A27" s="17">
        <v>45833</v>
      </c>
      <c r="B27" s="18">
        <v>1.2999999999999999E-2</v>
      </c>
      <c r="C27" s="18">
        <v>1.4E-2</v>
      </c>
      <c r="D27" s="18">
        <v>1.4E-2</v>
      </c>
      <c r="E27" s="18">
        <v>6.0000000000000001E-3</v>
      </c>
      <c r="F27" s="18">
        <v>4.7E-2</v>
      </c>
    </row>
    <row r="28" spans="1:6">
      <c r="A28" s="17">
        <v>45834</v>
      </c>
      <c r="B28" s="18">
        <v>1.0999999999999999E-2</v>
      </c>
      <c r="C28" s="18">
        <v>1.2E-2</v>
      </c>
      <c r="D28" s="18">
        <v>1.4999999999999999E-2</v>
      </c>
      <c r="E28" s="18">
        <v>8.0000000000000002E-3</v>
      </c>
      <c r="F28" s="18">
        <v>4.5999999999999999E-2</v>
      </c>
    </row>
    <row r="29" spans="1:6">
      <c r="A29" s="17">
        <v>45835</v>
      </c>
      <c r="B29" s="18">
        <v>1.2999999999999999E-2</v>
      </c>
      <c r="C29" s="18">
        <v>1.6E-2</v>
      </c>
      <c r="D29" s="18">
        <v>1.2E-2</v>
      </c>
      <c r="E29" s="18">
        <v>4.0000000000000001E-3</v>
      </c>
      <c r="F29" s="18">
        <v>4.4999999999999998E-2</v>
      </c>
    </row>
    <row r="30" spans="1:6">
      <c r="A30" s="17">
        <v>45836</v>
      </c>
      <c r="B30" s="18">
        <v>4.2999999999999997E-2</v>
      </c>
      <c r="C30" s="18">
        <v>5.2999999999999999E-2</v>
      </c>
      <c r="D30" s="18">
        <v>7.4999999999999997E-2</v>
      </c>
      <c r="E30" s="18">
        <v>1.0999999999999999E-2</v>
      </c>
      <c r="F30" s="18">
        <v>0.182</v>
      </c>
    </row>
    <row r="31" spans="1:6">
      <c r="A31" s="17">
        <v>45837</v>
      </c>
      <c r="B31" s="18">
        <v>3.1E-2</v>
      </c>
      <c r="C31" s="18">
        <v>4.2999999999999997E-2</v>
      </c>
      <c r="D31" s="18">
        <v>4.2999999999999997E-2</v>
      </c>
      <c r="E31" s="18">
        <v>1.2999999999999999E-2</v>
      </c>
      <c r="F31" s="18">
        <v>0.13</v>
      </c>
    </row>
    <row r="32" spans="1:6">
      <c r="A32" s="17">
        <v>45838</v>
      </c>
      <c r="B32" s="18">
        <v>4.2999999999999997E-2</v>
      </c>
      <c r="C32" s="18">
        <v>3.2000000000000001E-2</v>
      </c>
      <c r="D32" s="18">
        <v>5.5E-2</v>
      </c>
      <c r="E32" s="18">
        <v>5.0000000000000001E-3</v>
      </c>
      <c r="F32" s="18">
        <v>0.13500000000000001</v>
      </c>
    </row>
    <row r="33" spans="1:6">
      <c r="A33" s="18" t="s">
        <v>10</v>
      </c>
      <c r="B33" s="18">
        <v>1.9470000000000001</v>
      </c>
      <c r="C33" s="18">
        <v>3.2789999999999999</v>
      </c>
      <c r="D33" s="18">
        <v>0.73399999999999999</v>
      </c>
      <c r="E33" s="18">
        <v>0.189</v>
      </c>
      <c r="F33" s="18">
        <v>6.149</v>
      </c>
    </row>
    <row r="36" spans="1:6">
      <c r="A36" s="19" t="s">
        <v>7</v>
      </c>
      <c r="B36" s="18">
        <v>1.9470000000000001</v>
      </c>
    </row>
    <row r="37" spans="1:6">
      <c r="A37" s="20" t="s">
        <v>8</v>
      </c>
      <c r="B37" s="18">
        <v>3.2789999999999999</v>
      </c>
    </row>
    <row r="38" spans="1:6">
      <c r="A38" s="21" t="s">
        <v>9</v>
      </c>
      <c r="B38" s="18">
        <v>0.73399999999999999</v>
      </c>
    </row>
    <row r="39" spans="1:6" ht="15.75">
      <c r="A39" s="22" t="s">
        <v>16</v>
      </c>
      <c r="B39" s="18">
        <v>0.189</v>
      </c>
    </row>
    <row r="40" spans="1:6">
      <c r="A40" s="1" t="s">
        <v>10</v>
      </c>
      <c r="B40" s="18">
        <v>6.149</v>
      </c>
    </row>
  </sheetData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0"/>
  <sheetViews>
    <sheetView topLeftCell="A4" workbookViewId="0">
      <selection activeCell="A36" sqref="A36:B40"/>
    </sheetView>
  </sheetViews>
  <sheetFormatPr defaultColWidth="9" defaultRowHeight="15"/>
  <cols>
    <col min="1" max="1" width="11.7109375" customWidth="1"/>
    <col min="2" max="2" width="16.7109375" customWidth="1"/>
    <col min="3" max="4" width="7.7109375" customWidth="1"/>
    <col min="5" max="5" width="8.28515625" customWidth="1"/>
    <col min="6" max="6" width="10.5703125" customWidth="1"/>
  </cols>
  <sheetData>
    <row r="1" spans="1:6" ht="21">
      <c r="A1" s="9"/>
      <c r="B1" s="10" t="s">
        <v>29</v>
      </c>
      <c r="C1" s="10"/>
      <c r="D1" s="10"/>
      <c r="E1" s="10"/>
      <c r="F1" s="11"/>
    </row>
    <row r="2" spans="1:6" ht="18.75">
      <c r="A2" s="12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6" t="s">
        <v>10</v>
      </c>
    </row>
    <row r="3" spans="1:6">
      <c r="A3" s="17">
        <v>45839</v>
      </c>
      <c r="B3" s="18"/>
      <c r="C3" s="18"/>
      <c r="D3" s="18"/>
      <c r="E3" s="18"/>
      <c r="F3" s="18"/>
    </row>
    <row r="4" spans="1:6">
      <c r="A4" s="17">
        <v>45840</v>
      </c>
      <c r="B4" s="18">
        <v>0.18</v>
      </c>
      <c r="C4" s="18">
        <v>0.53</v>
      </c>
      <c r="D4" s="18">
        <v>0.28999999999999998</v>
      </c>
      <c r="E4" s="18"/>
      <c r="F4" s="18">
        <v>1</v>
      </c>
    </row>
    <row r="5" spans="1:6">
      <c r="A5" s="17">
        <v>45841</v>
      </c>
      <c r="B5" s="18"/>
      <c r="C5" s="18"/>
      <c r="D5" s="18"/>
      <c r="E5" s="18"/>
      <c r="F5" s="18"/>
    </row>
    <row r="6" spans="1:6">
      <c r="A6" s="17">
        <v>45842</v>
      </c>
      <c r="B6" s="18">
        <v>0.2</v>
      </c>
      <c r="C6" s="18">
        <v>1.89</v>
      </c>
      <c r="D6" s="18">
        <v>0.13</v>
      </c>
      <c r="E6" s="18"/>
      <c r="F6" s="18">
        <v>2.2200000000000002</v>
      </c>
    </row>
    <row r="7" spans="1:6">
      <c r="A7" s="17">
        <v>45843</v>
      </c>
      <c r="B7" s="18"/>
      <c r="C7" s="18"/>
      <c r="D7" s="18"/>
      <c r="E7" s="18"/>
      <c r="F7" s="18"/>
    </row>
    <row r="8" spans="1:6">
      <c r="A8" s="17">
        <v>45844</v>
      </c>
      <c r="B8" s="18"/>
      <c r="C8" s="18"/>
      <c r="D8" s="18"/>
      <c r="E8" s="18"/>
      <c r="F8" s="18"/>
    </row>
    <row r="9" spans="1:6">
      <c r="A9" s="17">
        <v>45845</v>
      </c>
      <c r="B9" s="18">
        <v>0.12</v>
      </c>
      <c r="C9" s="18">
        <v>0.34</v>
      </c>
      <c r="D9" s="18">
        <v>0.14000000000000001</v>
      </c>
      <c r="E9" s="18"/>
      <c r="F9" s="18">
        <v>0.6</v>
      </c>
    </row>
    <row r="10" spans="1:6">
      <c r="A10" s="17">
        <v>45846</v>
      </c>
      <c r="B10" s="18"/>
      <c r="C10" s="18"/>
      <c r="D10" s="18"/>
      <c r="E10" s="18"/>
      <c r="F10" s="18"/>
    </row>
    <row r="11" spans="1:6">
      <c r="A11" s="17">
        <v>45847</v>
      </c>
      <c r="B11" s="18"/>
      <c r="C11" s="18"/>
      <c r="D11" s="18"/>
      <c r="E11" s="18"/>
      <c r="F11" s="18"/>
    </row>
    <row r="12" spans="1:6">
      <c r="A12" s="17">
        <v>45848</v>
      </c>
      <c r="B12" s="18"/>
      <c r="C12" s="18"/>
      <c r="D12" s="18"/>
      <c r="E12" s="18"/>
      <c r="F12" s="18"/>
    </row>
    <row r="13" spans="1:6">
      <c r="A13" s="17">
        <v>45849</v>
      </c>
      <c r="B13" s="18">
        <v>0.18</v>
      </c>
      <c r="C13" s="18">
        <v>0.5</v>
      </c>
      <c r="D13" s="18">
        <v>0.22</v>
      </c>
      <c r="E13" s="18">
        <v>0.1</v>
      </c>
      <c r="F13" s="18">
        <v>1</v>
      </c>
    </row>
    <row r="14" spans="1:6">
      <c r="A14" s="17">
        <v>45850</v>
      </c>
      <c r="B14" s="18"/>
      <c r="C14" s="18"/>
      <c r="D14" s="18"/>
      <c r="E14" s="18"/>
      <c r="F14" s="18"/>
    </row>
    <row r="15" spans="1:6">
      <c r="A15" s="17">
        <v>45851</v>
      </c>
      <c r="B15" s="18"/>
      <c r="C15" s="18"/>
      <c r="D15" s="18"/>
      <c r="E15" s="18"/>
      <c r="F15" s="18"/>
    </row>
    <row r="16" spans="1:6">
      <c r="A16" s="17">
        <v>45852</v>
      </c>
      <c r="B16" s="18">
        <v>0</v>
      </c>
      <c r="C16" s="18">
        <v>0.4</v>
      </c>
      <c r="D16" s="18">
        <v>0.2</v>
      </c>
      <c r="E16" s="18"/>
      <c r="F16" s="18">
        <v>0.6</v>
      </c>
    </row>
    <row r="17" spans="1:6">
      <c r="A17" s="17">
        <v>45853</v>
      </c>
      <c r="B17" s="18"/>
      <c r="C17" s="18"/>
      <c r="D17" s="18"/>
      <c r="E17" s="18"/>
      <c r="F17" s="18"/>
    </row>
    <row r="18" spans="1:6">
      <c r="A18" s="17">
        <v>45854</v>
      </c>
      <c r="B18" s="18">
        <v>0</v>
      </c>
      <c r="C18" s="18">
        <v>0.44</v>
      </c>
      <c r="D18" s="18">
        <v>0.15</v>
      </c>
      <c r="E18" s="18"/>
      <c r="F18" s="18">
        <v>0.59</v>
      </c>
    </row>
    <row r="19" spans="1:6">
      <c r="A19" s="17">
        <v>45855</v>
      </c>
      <c r="B19" s="18"/>
      <c r="C19" s="18"/>
      <c r="D19" s="18"/>
      <c r="E19" s="18"/>
      <c r="F19" s="18"/>
    </row>
    <row r="20" spans="1:6">
      <c r="A20" s="17">
        <v>45856</v>
      </c>
      <c r="B20" s="18">
        <v>0</v>
      </c>
      <c r="C20" s="18">
        <v>0.17</v>
      </c>
      <c r="D20" s="18">
        <v>0</v>
      </c>
      <c r="E20" s="18">
        <v>0.7</v>
      </c>
      <c r="F20" s="18">
        <v>0.87</v>
      </c>
    </row>
    <row r="21" spans="1:6">
      <c r="A21" s="17">
        <v>45857</v>
      </c>
      <c r="B21" s="18"/>
      <c r="C21" s="18"/>
      <c r="D21" s="18"/>
      <c r="E21" s="18"/>
      <c r="F21" s="18"/>
    </row>
    <row r="22" spans="1:6">
      <c r="A22" s="17">
        <v>45858</v>
      </c>
      <c r="B22" s="18"/>
      <c r="C22" s="18"/>
      <c r="D22" s="18"/>
      <c r="E22" s="18"/>
      <c r="F22" s="18"/>
    </row>
    <row r="23" spans="1:6">
      <c r="A23" s="17">
        <v>45859</v>
      </c>
      <c r="B23" s="18"/>
      <c r="C23" s="18"/>
      <c r="D23" s="18"/>
      <c r="E23" s="18"/>
      <c r="F23" s="18"/>
    </row>
    <row r="24" spans="1:6">
      <c r="A24" s="17">
        <v>45860</v>
      </c>
      <c r="B24" s="18"/>
      <c r="C24" s="18"/>
      <c r="D24" s="18"/>
      <c r="E24" s="18"/>
      <c r="F24" s="18"/>
    </row>
    <row r="25" spans="1:6">
      <c r="A25" s="17">
        <v>45861</v>
      </c>
      <c r="B25" s="18">
        <v>0.14000000000000001</v>
      </c>
      <c r="C25" s="18">
        <v>0.3</v>
      </c>
      <c r="D25" s="18">
        <v>0.19</v>
      </c>
      <c r="E25" s="18"/>
      <c r="F25" s="18">
        <v>0.63</v>
      </c>
    </row>
    <row r="26" spans="1:6">
      <c r="A26" s="17">
        <v>45862</v>
      </c>
      <c r="B26" s="18"/>
      <c r="C26" s="18"/>
      <c r="D26" s="18"/>
      <c r="E26" s="18"/>
      <c r="F26" s="18"/>
    </row>
    <row r="27" spans="1:6">
      <c r="A27" s="17">
        <v>45863</v>
      </c>
      <c r="B27" s="18">
        <v>0.13</v>
      </c>
      <c r="C27" s="18">
        <v>0.34</v>
      </c>
      <c r="D27" s="18">
        <v>0.13</v>
      </c>
      <c r="E27" s="18"/>
      <c r="F27" s="18">
        <v>0.6</v>
      </c>
    </row>
    <row r="28" spans="1:6">
      <c r="A28" s="17">
        <v>45864</v>
      </c>
      <c r="B28" s="18"/>
      <c r="C28" s="18"/>
      <c r="D28" s="18"/>
      <c r="E28" s="18"/>
      <c r="F28" s="18"/>
    </row>
    <row r="29" spans="1:6">
      <c r="A29" s="17">
        <v>45865</v>
      </c>
      <c r="B29" s="18"/>
      <c r="C29" s="18"/>
      <c r="D29" s="18"/>
      <c r="E29" s="18"/>
      <c r="F29" s="18"/>
    </row>
    <row r="30" spans="1:6">
      <c r="A30" s="17">
        <v>45866</v>
      </c>
      <c r="B30" s="18">
        <v>1.89</v>
      </c>
      <c r="C30" s="18">
        <v>0.17</v>
      </c>
      <c r="D30" s="18"/>
      <c r="E30" s="18"/>
      <c r="F30" s="18">
        <v>2.06</v>
      </c>
    </row>
    <row r="31" spans="1:6">
      <c r="A31" s="17">
        <v>45867</v>
      </c>
      <c r="B31" s="18"/>
      <c r="C31" s="18"/>
      <c r="D31" s="18"/>
      <c r="E31" s="18"/>
      <c r="F31" s="18"/>
    </row>
    <row r="32" spans="1:6">
      <c r="A32" s="17">
        <v>45868</v>
      </c>
      <c r="B32" s="18">
        <v>0</v>
      </c>
      <c r="C32" s="18">
        <v>0</v>
      </c>
      <c r="D32" s="18">
        <v>0</v>
      </c>
      <c r="E32" s="18"/>
      <c r="F32" s="18">
        <v>0</v>
      </c>
    </row>
    <row r="33" spans="1:6">
      <c r="A33" s="17">
        <v>45869</v>
      </c>
      <c r="B33" s="18"/>
      <c r="C33" s="18"/>
      <c r="D33" s="18"/>
      <c r="E33" s="18"/>
      <c r="F33" s="18"/>
    </row>
    <row r="34" spans="1:6" ht="15.75">
      <c r="A34" s="24" t="s">
        <v>10</v>
      </c>
      <c r="B34" s="22">
        <v>2.84</v>
      </c>
      <c r="C34" s="22">
        <v>5.08</v>
      </c>
      <c r="D34" s="22">
        <v>1.45</v>
      </c>
      <c r="E34" s="22">
        <v>0.8</v>
      </c>
      <c r="F34" s="22">
        <v>10.17</v>
      </c>
    </row>
    <row r="35" spans="1:6">
      <c r="A35" s="25"/>
    </row>
    <row r="36" spans="1:6">
      <c r="A36" s="19" t="s">
        <v>7</v>
      </c>
      <c r="B36" s="18">
        <v>2.84</v>
      </c>
    </row>
    <row r="37" spans="1:6">
      <c r="A37" s="20" t="s">
        <v>8</v>
      </c>
      <c r="B37" s="18">
        <v>5.08</v>
      </c>
    </row>
    <row r="38" spans="1:6">
      <c r="A38" s="21" t="s">
        <v>9</v>
      </c>
      <c r="B38" s="18">
        <v>1.45</v>
      </c>
    </row>
    <row r="39" spans="1:6" ht="15.75">
      <c r="A39" s="22" t="s">
        <v>16</v>
      </c>
      <c r="B39" s="18">
        <v>0.8</v>
      </c>
    </row>
    <row r="40" spans="1:6">
      <c r="A40" s="1" t="s">
        <v>10</v>
      </c>
      <c r="B40" s="18">
        <v>10.17</v>
      </c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40"/>
  <sheetViews>
    <sheetView zoomScale="85" zoomScaleNormal="85" workbookViewId="0">
      <selection activeCell="J3" sqref="J3"/>
    </sheetView>
  </sheetViews>
  <sheetFormatPr defaultColWidth="9" defaultRowHeight="15"/>
  <cols>
    <col min="1" max="1" width="0.28515625" customWidth="1"/>
    <col min="2" max="2" width="12.85546875" customWidth="1"/>
    <col min="3" max="3" width="15.42578125" customWidth="1"/>
    <col min="4" max="4" width="11" customWidth="1"/>
    <col min="5" max="5" width="10.5703125" customWidth="1"/>
  </cols>
  <sheetData>
    <row r="1" spans="2:7" ht="21">
      <c r="B1" s="9"/>
      <c r="C1" s="10" t="s">
        <v>30</v>
      </c>
      <c r="D1" s="10"/>
      <c r="E1" s="10"/>
      <c r="F1" s="10"/>
      <c r="G1" s="11"/>
    </row>
    <row r="2" spans="2:7" ht="18.75">
      <c r="B2" s="12" t="s">
        <v>1</v>
      </c>
      <c r="C2" s="13" t="s">
        <v>2</v>
      </c>
      <c r="D2" s="14" t="s">
        <v>3</v>
      </c>
      <c r="E2" s="15" t="s">
        <v>4</v>
      </c>
      <c r="F2" s="16" t="s">
        <v>5</v>
      </c>
      <c r="G2" s="16" t="s">
        <v>10</v>
      </c>
    </row>
    <row r="3" spans="2:7">
      <c r="B3" s="17">
        <v>45870</v>
      </c>
      <c r="C3" s="18">
        <v>0.22</v>
      </c>
      <c r="D3" s="18">
        <v>1.98</v>
      </c>
      <c r="E3" s="18">
        <v>0.24</v>
      </c>
      <c r="F3" s="18"/>
      <c r="G3" s="18">
        <v>2.44</v>
      </c>
    </row>
    <row r="4" spans="2:7">
      <c r="B4" s="17">
        <v>45871</v>
      </c>
      <c r="C4" s="18"/>
      <c r="D4" s="18"/>
      <c r="E4" s="18"/>
      <c r="F4" s="18"/>
      <c r="G4" s="18"/>
    </row>
    <row r="5" spans="2:7">
      <c r="B5" s="17">
        <v>45872</v>
      </c>
      <c r="C5" s="18"/>
      <c r="D5" s="18"/>
      <c r="E5" s="18"/>
      <c r="F5" s="18"/>
      <c r="G5" s="18"/>
    </row>
    <row r="6" spans="2:7">
      <c r="B6" s="17">
        <v>45873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</row>
    <row r="7" spans="2:7">
      <c r="B7" s="17">
        <v>45874</v>
      </c>
      <c r="C7" s="18"/>
      <c r="D7" s="18"/>
      <c r="E7" s="18"/>
      <c r="F7" s="18"/>
      <c r="G7" s="18"/>
    </row>
    <row r="8" spans="2:7">
      <c r="B8" s="17">
        <v>45875</v>
      </c>
      <c r="C8" s="18"/>
      <c r="D8" s="18">
        <v>0.34</v>
      </c>
      <c r="E8" s="18">
        <v>0.21</v>
      </c>
      <c r="F8" s="18"/>
      <c r="G8" s="18">
        <v>0.55000000000000004</v>
      </c>
    </row>
    <row r="9" spans="2:7">
      <c r="B9" s="17">
        <v>45876</v>
      </c>
      <c r="C9" s="18"/>
      <c r="D9" s="18"/>
      <c r="E9" s="18"/>
      <c r="F9" s="18"/>
      <c r="G9" s="18"/>
    </row>
    <row r="10" spans="2:7">
      <c r="B10" s="17">
        <v>45877</v>
      </c>
      <c r="C10" s="18"/>
      <c r="D10" s="18">
        <v>0.21</v>
      </c>
      <c r="E10" s="18"/>
      <c r="F10" s="18">
        <v>0.18</v>
      </c>
      <c r="G10" s="18">
        <v>0.39</v>
      </c>
    </row>
    <row r="11" spans="2:7">
      <c r="B11" s="17">
        <v>45878</v>
      </c>
      <c r="C11" s="18"/>
      <c r="D11" s="18"/>
      <c r="E11" s="18"/>
      <c r="F11" s="18"/>
      <c r="G11" s="18"/>
    </row>
    <row r="12" spans="2:7">
      <c r="B12" s="17">
        <v>45879</v>
      </c>
      <c r="C12" s="18"/>
      <c r="D12" s="18"/>
      <c r="E12" s="18"/>
      <c r="F12" s="18"/>
      <c r="G12" s="18"/>
    </row>
    <row r="13" spans="2:7">
      <c r="B13" s="17">
        <v>45880</v>
      </c>
      <c r="C13" s="18"/>
      <c r="D13" s="18"/>
      <c r="E13" s="18"/>
      <c r="F13" s="18"/>
      <c r="G13" s="18"/>
    </row>
    <row r="14" spans="2:7">
      <c r="B14" s="17">
        <v>45881</v>
      </c>
      <c r="C14" s="18"/>
      <c r="D14" s="18"/>
      <c r="E14" s="18"/>
      <c r="F14" s="18"/>
      <c r="G14" s="18"/>
    </row>
    <row r="15" spans="2:7">
      <c r="B15" s="17">
        <v>45882</v>
      </c>
      <c r="C15" s="18"/>
      <c r="D15" s="18"/>
      <c r="E15" s="18"/>
      <c r="F15" s="18"/>
      <c r="G15" s="18"/>
    </row>
    <row r="16" spans="2:7">
      <c r="B16" s="17">
        <v>45883</v>
      </c>
      <c r="C16" s="18"/>
      <c r="D16" s="18"/>
      <c r="E16" s="18"/>
      <c r="F16" s="18"/>
      <c r="G16" s="18"/>
    </row>
    <row r="17" spans="2:11">
      <c r="B17" s="17">
        <v>45884</v>
      </c>
      <c r="C17" s="18"/>
      <c r="D17" s="18"/>
      <c r="E17" s="18"/>
      <c r="F17" s="18"/>
      <c r="G17" s="18"/>
    </row>
    <row r="18" spans="2:11">
      <c r="B18" s="17">
        <v>45885</v>
      </c>
      <c r="C18" s="18"/>
      <c r="D18" s="18"/>
      <c r="E18" s="18"/>
      <c r="F18" s="18"/>
      <c r="G18" s="18"/>
    </row>
    <row r="19" spans="2:11">
      <c r="B19" s="17">
        <v>45886</v>
      </c>
      <c r="C19" s="18"/>
      <c r="D19" s="18"/>
      <c r="E19" s="18"/>
      <c r="F19" s="18"/>
      <c r="G19" s="18"/>
    </row>
    <row r="20" spans="2:11">
      <c r="B20" s="17">
        <v>45887</v>
      </c>
      <c r="C20" s="18">
        <v>0.23</v>
      </c>
      <c r="D20" s="18">
        <v>0.47</v>
      </c>
      <c r="E20" s="18">
        <v>0.3</v>
      </c>
      <c r="F20" s="18"/>
      <c r="G20" s="18">
        <v>1</v>
      </c>
    </row>
    <row r="21" spans="2:11">
      <c r="B21" s="17">
        <v>45888</v>
      </c>
      <c r="C21" s="18"/>
      <c r="D21" s="18"/>
      <c r="E21" s="18"/>
      <c r="F21" s="18"/>
      <c r="G21" s="18"/>
    </row>
    <row r="22" spans="2:11">
      <c r="B22" s="17">
        <v>45889</v>
      </c>
      <c r="C22" s="18"/>
      <c r="D22" s="18"/>
      <c r="E22" s="18"/>
      <c r="F22" s="18"/>
      <c r="G22" s="18"/>
    </row>
    <row r="23" spans="2:11">
      <c r="B23" s="17">
        <v>45890</v>
      </c>
      <c r="C23" s="18"/>
      <c r="D23" s="18"/>
      <c r="E23" s="18"/>
      <c r="F23" s="18"/>
      <c r="G23" s="18"/>
    </row>
    <row r="24" spans="2:11">
      <c r="B24" s="17">
        <v>45891</v>
      </c>
      <c r="C24" s="18"/>
      <c r="D24" s="18">
        <v>0.37</v>
      </c>
      <c r="E24" s="18"/>
      <c r="F24" s="18"/>
      <c r="G24" s="18">
        <v>0.37</v>
      </c>
    </row>
    <row r="25" spans="2:11">
      <c r="B25" s="17">
        <v>45892</v>
      </c>
      <c r="C25" s="18"/>
      <c r="D25" s="18"/>
      <c r="E25" s="18"/>
      <c r="F25" s="18"/>
      <c r="G25" s="18"/>
    </row>
    <row r="26" spans="2:11">
      <c r="B26" s="17">
        <v>45893</v>
      </c>
      <c r="C26" s="18"/>
      <c r="D26" s="18"/>
      <c r="E26" s="18"/>
      <c r="F26" s="18"/>
      <c r="G26" s="18"/>
    </row>
    <row r="27" spans="2:11">
      <c r="B27" s="17">
        <v>45894</v>
      </c>
      <c r="C27" s="18"/>
      <c r="D27" s="18">
        <v>0.28000000000000003</v>
      </c>
      <c r="E27" s="18"/>
      <c r="F27" s="18"/>
      <c r="G27" s="18">
        <v>0.28000000000000003</v>
      </c>
    </row>
    <row r="28" spans="2:11">
      <c r="B28" s="17">
        <v>45895</v>
      </c>
      <c r="C28" s="18"/>
      <c r="D28" s="18"/>
      <c r="E28" s="18"/>
      <c r="F28" s="18"/>
      <c r="G28" s="18"/>
    </row>
    <row r="29" spans="2:11">
      <c r="B29" s="17">
        <v>45896</v>
      </c>
      <c r="C29" s="18"/>
      <c r="D29" s="18"/>
      <c r="E29" s="18"/>
      <c r="F29" s="18"/>
      <c r="G29" s="18"/>
    </row>
    <row r="30" spans="2:11">
      <c r="B30" s="17">
        <v>45897</v>
      </c>
      <c r="C30" s="18"/>
      <c r="D30" s="18"/>
      <c r="E30" s="18"/>
      <c r="F30" s="18"/>
      <c r="G30" s="18"/>
    </row>
    <row r="31" spans="2:11">
      <c r="B31" s="17">
        <v>45898</v>
      </c>
      <c r="C31" s="18"/>
      <c r="D31" s="18"/>
      <c r="E31" s="18"/>
      <c r="F31" s="18"/>
      <c r="G31" s="18"/>
    </row>
    <row r="32" spans="2:11">
      <c r="B32" s="17">
        <v>45899</v>
      </c>
      <c r="C32" s="18"/>
      <c r="D32" s="18"/>
      <c r="E32" s="18"/>
      <c r="F32" s="18"/>
      <c r="G32" s="18"/>
      <c r="K32" t="s">
        <v>31</v>
      </c>
    </row>
    <row r="33" spans="2:7">
      <c r="B33" s="17">
        <v>45900</v>
      </c>
      <c r="C33" s="18"/>
      <c r="D33" s="18"/>
      <c r="E33" s="18"/>
      <c r="F33" s="18"/>
      <c r="G33" s="18"/>
    </row>
    <row r="34" spans="2:7">
      <c r="B34" s="17" t="s">
        <v>10</v>
      </c>
      <c r="C34" s="18">
        <v>0.45</v>
      </c>
      <c r="D34" s="18">
        <v>3.65</v>
      </c>
      <c r="E34" s="18">
        <v>0.75</v>
      </c>
      <c r="F34" s="18">
        <v>0.18</v>
      </c>
      <c r="G34" s="18">
        <v>5.03</v>
      </c>
    </row>
    <row r="36" spans="2:7">
      <c r="B36" s="19" t="s">
        <v>7</v>
      </c>
      <c r="C36" s="18">
        <v>0.45</v>
      </c>
    </row>
    <row r="37" spans="2:7">
      <c r="B37" s="20" t="s">
        <v>8</v>
      </c>
      <c r="C37" s="18">
        <v>3.65</v>
      </c>
    </row>
    <row r="38" spans="2:7">
      <c r="B38" s="21" t="s">
        <v>9</v>
      </c>
      <c r="C38" s="18">
        <v>0.75</v>
      </c>
    </row>
    <row r="39" spans="2:7" ht="15.75">
      <c r="B39" s="22" t="s">
        <v>16</v>
      </c>
      <c r="C39" s="18">
        <v>0.18</v>
      </c>
    </row>
    <row r="40" spans="2:7">
      <c r="B40" s="1" t="s">
        <v>10</v>
      </c>
      <c r="C40" s="18">
        <v>5.03</v>
      </c>
    </row>
  </sheetData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40"/>
  <sheetViews>
    <sheetView topLeftCell="A13" zoomScale="85" zoomScaleNormal="85" workbookViewId="0">
      <selection activeCell="E39" sqref="E39"/>
    </sheetView>
  </sheetViews>
  <sheetFormatPr defaultColWidth="9" defaultRowHeight="15"/>
  <cols>
    <col min="1" max="1" width="0.28515625" customWidth="1"/>
    <col min="2" max="2" width="12.85546875" customWidth="1"/>
    <col min="3" max="3" width="15.42578125" customWidth="1"/>
    <col min="4" max="4" width="11" customWidth="1"/>
    <col min="5" max="5" width="10.5703125" customWidth="1"/>
  </cols>
  <sheetData>
    <row r="1" spans="2:7" ht="21">
      <c r="B1" s="9"/>
      <c r="C1" s="10" t="s">
        <v>32</v>
      </c>
      <c r="D1" s="10"/>
      <c r="E1" s="10"/>
      <c r="F1" s="10"/>
      <c r="G1" s="11"/>
    </row>
    <row r="2" spans="2:7" ht="18.75">
      <c r="B2" s="12" t="s">
        <v>1</v>
      </c>
      <c r="C2" s="13" t="s">
        <v>2</v>
      </c>
      <c r="D2" s="14" t="s">
        <v>3</v>
      </c>
      <c r="E2" s="15" t="s">
        <v>4</v>
      </c>
      <c r="F2" s="16" t="s">
        <v>5</v>
      </c>
      <c r="G2" s="16" t="s">
        <v>10</v>
      </c>
    </row>
    <row r="3" spans="2:7">
      <c r="B3" s="17">
        <v>45901</v>
      </c>
      <c r="C3" s="18">
        <v>0.6</v>
      </c>
      <c r="D3" s="18">
        <v>0.1</v>
      </c>
      <c r="E3" s="18">
        <v>0.12</v>
      </c>
      <c r="F3" s="18">
        <v>0.3</v>
      </c>
      <c r="G3" s="18">
        <f t="shared" ref="G3:G27" si="0">SUM(C3:F3)</f>
        <v>1.1200000000000001</v>
      </c>
    </row>
    <row r="4" spans="2:7">
      <c r="B4" s="17">
        <v>45902</v>
      </c>
      <c r="C4" s="18">
        <v>0.15</v>
      </c>
      <c r="D4" s="18">
        <v>0.17</v>
      </c>
      <c r="E4" s="18">
        <v>5.3999999999999999E-2</v>
      </c>
      <c r="F4" s="18">
        <v>1.7999999999999999E-2</v>
      </c>
      <c r="G4" s="18">
        <f t="shared" si="0"/>
        <v>0.39200000000000002</v>
      </c>
    </row>
    <row r="5" spans="2:7">
      <c r="B5" s="17">
        <v>45903</v>
      </c>
      <c r="C5" s="18">
        <v>0.2</v>
      </c>
      <c r="D5" s="18">
        <v>0.18</v>
      </c>
      <c r="E5" s="18">
        <v>4.5999999999999999E-2</v>
      </c>
      <c r="F5" s="18">
        <v>1.4E-2</v>
      </c>
      <c r="G5" s="18">
        <f t="shared" si="0"/>
        <v>0.44</v>
      </c>
    </row>
    <row r="6" spans="2:7">
      <c r="B6" s="17">
        <v>45904</v>
      </c>
      <c r="C6" s="18">
        <v>0.03</v>
      </c>
      <c r="D6" s="18">
        <v>0.15</v>
      </c>
      <c r="E6" s="18">
        <v>4.1000000000000002E-2</v>
      </c>
      <c r="F6" s="18">
        <v>1.2E-2</v>
      </c>
      <c r="G6" s="18">
        <f t="shared" si="0"/>
        <v>0.23300000000000001</v>
      </c>
    </row>
    <row r="7" spans="2:7">
      <c r="B7" s="17">
        <v>45905</v>
      </c>
      <c r="C7" s="18">
        <v>0.04</v>
      </c>
      <c r="D7" s="18">
        <v>0.10199999999999999</v>
      </c>
      <c r="E7" s="18">
        <v>3.5000000000000003E-2</v>
      </c>
      <c r="F7" s="18">
        <v>1.0999999999999999E-2</v>
      </c>
      <c r="G7" s="18">
        <f t="shared" si="0"/>
        <v>0.188</v>
      </c>
    </row>
    <row r="8" spans="2:7">
      <c r="B8" s="17">
        <v>45906</v>
      </c>
      <c r="C8" s="18">
        <v>0.06</v>
      </c>
      <c r="D8" s="18">
        <v>3.2000000000000001E-2</v>
      </c>
      <c r="E8" s="18">
        <v>3.5999999999999997E-2</v>
      </c>
      <c r="F8" s="18">
        <v>1.6E-2</v>
      </c>
      <c r="G8" s="18">
        <f t="shared" si="0"/>
        <v>0.14399999999999999</v>
      </c>
    </row>
    <row r="9" spans="2:7">
      <c r="B9" s="17">
        <v>45907</v>
      </c>
      <c r="C9" s="18">
        <v>3.5000000000000003E-2</v>
      </c>
      <c r="D9" s="18">
        <v>0.01</v>
      </c>
      <c r="E9" s="18">
        <v>2.9000000000000001E-2</v>
      </c>
      <c r="F9" s="18">
        <v>3.0000000000000001E-3</v>
      </c>
      <c r="G9" s="18">
        <f t="shared" si="0"/>
        <v>7.6999999999999999E-2</v>
      </c>
    </row>
    <row r="10" spans="2:7">
      <c r="B10" s="17">
        <v>45908</v>
      </c>
      <c r="C10" s="18">
        <v>4.4999999999999998E-2</v>
      </c>
      <c r="D10" s="18">
        <v>1.6E-2</v>
      </c>
      <c r="E10" s="18">
        <v>5.8000000000000003E-2</v>
      </c>
      <c r="F10" s="23">
        <v>0.04</v>
      </c>
      <c r="G10" s="18">
        <f t="shared" si="0"/>
        <v>0.159</v>
      </c>
    </row>
    <row r="11" spans="2:7">
      <c r="B11" s="17">
        <v>45909</v>
      </c>
      <c r="C11" s="18">
        <v>3.5000000000000003E-2</v>
      </c>
      <c r="D11" s="18">
        <v>0.25</v>
      </c>
      <c r="E11" s="18">
        <v>2.4E-2</v>
      </c>
      <c r="F11" s="18">
        <v>1.4E-2</v>
      </c>
      <c r="G11" s="18">
        <f t="shared" si="0"/>
        <v>0.32300000000000001</v>
      </c>
    </row>
    <row r="12" spans="2:7">
      <c r="B12" s="17">
        <v>45910</v>
      </c>
      <c r="C12" s="18">
        <v>3.5000000000000003E-2</v>
      </c>
      <c r="D12" s="18">
        <v>0.18</v>
      </c>
      <c r="E12" s="18">
        <v>3.6999999999999998E-2</v>
      </c>
      <c r="F12" s="18">
        <v>1.7000000000000001E-2</v>
      </c>
      <c r="G12" s="18">
        <f t="shared" si="0"/>
        <v>0.26900000000000002</v>
      </c>
    </row>
    <row r="13" spans="2:7">
      <c r="B13" s="17">
        <v>45911</v>
      </c>
      <c r="C13" s="18">
        <v>0.42</v>
      </c>
      <c r="D13" s="18">
        <v>0.27600000000000002</v>
      </c>
      <c r="E13" s="23">
        <v>0.04</v>
      </c>
      <c r="F13" s="18">
        <v>1.2999999999999999E-2</v>
      </c>
      <c r="G13" s="18">
        <f t="shared" si="0"/>
        <v>0.749</v>
      </c>
    </row>
    <row r="14" spans="2:7">
      <c r="B14" s="17">
        <v>45912</v>
      </c>
      <c r="C14" s="18">
        <v>0.42</v>
      </c>
      <c r="D14" s="18">
        <v>0.17399999999999999</v>
      </c>
      <c r="E14" s="18">
        <v>5.7000000000000002E-2</v>
      </c>
      <c r="F14" s="18">
        <v>1.9E-2</v>
      </c>
      <c r="G14" s="18">
        <f t="shared" si="0"/>
        <v>0.67</v>
      </c>
    </row>
    <row r="15" spans="2:7">
      <c r="B15" s="17">
        <v>45913</v>
      </c>
      <c r="C15" s="18">
        <v>0.09</v>
      </c>
      <c r="D15" s="18">
        <v>0.12</v>
      </c>
      <c r="E15" s="18">
        <v>3.5999999999999997E-2</v>
      </c>
      <c r="F15" s="23">
        <v>0.01</v>
      </c>
      <c r="G15" s="18">
        <f t="shared" si="0"/>
        <v>0.25600000000000001</v>
      </c>
    </row>
    <row r="16" spans="2:7">
      <c r="B16" s="17">
        <v>45914</v>
      </c>
      <c r="C16" s="18">
        <v>0.06</v>
      </c>
      <c r="D16" s="18">
        <v>7.0000000000000007E-2</v>
      </c>
      <c r="E16" s="18">
        <v>4.5999999999999999E-2</v>
      </c>
      <c r="F16" s="18">
        <v>1.4999999999999999E-2</v>
      </c>
      <c r="G16" s="18">
        <f t="shared" si="0"/>
        <v>0.191</v>
      </c>
    </row>
    <row r="17" spans="2:11">
      <c r="B17" s="17">
        <v>45915</v>
      </c>
      <c r="C17" s="18">
        <v>0.03</v>
      </c>
      <c r="D17" s="18">
        <v>7.0000000000000007E-2</v>
      </c>
      <c r="E17" s="18">
        <v>1.0999999999999999E-2</v>
      </c>
      <c r="F17" s="18">
        <v>1.2E-2</v>
      </c>
      <c r="G17" s="18">
        <f t="shared" si="0"/>
        <v>0.123</v>
      </c>
    </row>
    <row r="18" spans="2:11">
      <c r="B18" s="17">
        <v>45916</v>
      </c>
      <c r="C18" s="18">
        <v>0.23499999999999999</v>
      </c>
      <c r="D18" s="18">
        <v>0.21</v>
      </c>
      <c r="E18" s="18">
        <v>0.106</v>
      </c>
      <c r="F18" s="18">
        <v>1.9E-2</v>
      </c>
      <c r="G18" s="18">
        <f t="shared" si="0"/>
        <v>0.56999999999999995</v>
      </c>
    </row>
    <row r="19" spans="2:11">
      <c r="B19" s="17">
        <v>45917</v>
      </c>
      <c r="C19" s="18">
        <v>0.23499999999999999</v>
      </c>
      <c r="D19" s="18">
        <v>0.23</v>
      </c>
      <c r="E19" s="18">
        <v>0.108</v>
      </c>
      <c r="F19" s="18">
        <v>1.6E-2</v>
      </c>
      <c r="G19" s="18">
        <f t="shared" si="0"/>
        <v>0.58899999999999997</v>
      </c>
    </row>
    <row r="20" spans="2:11">
      <c r="B20" s="17">
        <v>45918</v>
      </c>
      <c r="C20" s="18">
        <v>1.05</v>
      </c>
      <c r="D20" s="18">
        <v>0.09</v>
      </c>
      <c r="E20" s="23">
        <v>0.18</v>
      </c>
      <c r="F20" s="18">
        <v>1.2999999999999999E-2</v>
      </c>
      <c r="G20" s="18">
        <f t="shared" si="0"/>
        <v>1.333</v>
      </c>
    </row>
    <row r="21" spans="2:11">
      <c r="B21" s="17">
        <v>45919</v>
      </c>
      <c r="C21" s="18">
        <v>0.81</v>
      </c>
      <c r="D21" s="18">
        <v>7.8E-2</v>
      </c>
      <c r="E21" s="18">
        <v>2.5999999999999999E-2</v>
      </c>
      <c r="F21" s="18">
        <v>2.8000000000000001E-2</v>
      </c>
      <c r="G21" s="18">
        <f t="shared" si="0"/>
        <v>0.94199999999999995</v>
      </c>
    </row>
    <row r="22" spans="2:11">
      <c r="B22" s="17">
        <v>45920</v>
      </c>
      <c r="C22" s="18">
        <v>0.35</v>
      </c>
      <c r="D22" s="18">
        <v>7.4999999999999997E-2</v>
      </c>
      <c r="E22" s="18">
        <v>7.2999999999999995E-2</v>
      </c>
      <c r="F22" s="18">
        <v>0</v>
      </c>
      <c r="G22" s="18">
        <f t="shared" si="0"/>
        <v>0.498</v>
      </c>
    </row>
    <row r="23" spans="2:11">
      <c r="B23" s="17">
        <v>45921</v>
      </c>
      <c r="C23" s="18">
        <v>0.22</v>
      </c>
      <c r="D23" s="18">
        <v>0.15</v>
      </c>
      <c r="E23" s="18">
        <v>5.7000000000000002E-2</v>
      </c>
      <c r="F23" s="18">
        <v>0</v>
      </c>
      <c r="G23" s="18">
        <f t="shared" si="0"/>
        <v>0.42699999999999999</v>
      </c>
    </row>
    <row r="24" spans="2:11">
      <c r="B24" s="17">
        <v>45922</v>
      </c>
      <c r="C24" s="18">
        <v>0.14000000000000001</v>
      </c>
      <c r="D24" s="18">
        <v>9.7000000000000003E-2</v>
      </c>
      <c r="E24" s="18">
        <v>4.2999999999999997E-2</v>
      </c>
      <c r="F24" s="18">
        <v>0</v>
      </c>
      <c r="G24" s="18">
        <f t="shared" si="0"/>
        <v>0.28000000000000003</v>
      </c>
    </row>
    <row r="25" spans="2:11">
      <c r="B25" s="17">
        <v>45923</v>
      </c>
      <c r="C25" s="18">
        <v>0.35</v>
      </c>
      <c r="D25" s="18">
        <v>0</v>
      </c>
      <c r="E25" s="18">
        <v>4.1000000000000002E-2</v>
      </c>
      <c r="F25" s="18">
        <v>0</v>
      </c>
      <c r="G25" s="18">
        <f t="shared" si="0"/>
        <v>0.39100000000000001</v>
      </c>
    </row>
    <row r="26" spans="2:11">
      <c r="B26" s="17">
        <v>45924</v>
      </c>
      <c r="C26" s="18">
        <v>0.12</v>
      </c>
      <c r="D26" s="18">
        <v>0</v>
      </c>
      <c r="E26" s="18">
        <v>1.2999999999999999E-2</v>
      </c>
      <c r="F26" s="18">
        <v>0</v>
      </c>
      <c r="G26" s="18">
        <f t="shared" si="0"/>
        <v>0.13300000000000001</v>
      </c>
    </row>
    <row r="27" spans="2:11">
      <c r="B27" s="17">
        <v>45925</v>
      </c>
      <c r="C27" s="18">
        <v>0</v>
      </c>
      <c r="D27" s="18">
        <v>0</v>
      </c>
      <c r="E27" s="18">
        <v>1.2999999999999999E-2</v>
      </c>
      <c r="F27" s="18">
        <v>0</v>
      </c>
      <c r="G27" s="18">
        <f t="shared" si="0"/>
        <v>1.2999999999999999E-2</v>
      </c>
    </row>
    <row r="28" spans="2:11">
      <c r="B28" s="17">
        <v>45926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2:11">
      <c r="B29" s="17">
        <v>45927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2:11">
      <c r="B30" s="17">
        <v>45928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2:11">
      <c r="B31" s="17">
        <v>45929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2:11">
      <c r="B32" s="17">
        <v>45930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K32" t="s">
        <v>31</v>
      </c>
    </row>
    <row r="33" spans="2:7">
      <c r="B33" s="17"/>
      <c r="C33" s="18"/>
      <c r="D33" s="18"/>
      <c r="E33" s="18"/>
      <c r="F33" s="18"/>
      <c r="G33" s="18"/>
    </row>
    <row r="34" spans="2:7">
      <c r="B34" s="17" t="s">
        <v>10</v>
      </c>
      <c r="C34" s="18">
        <f>SUM(C3:C33)</f>
        <v>5.76</v>
      </c>
      <c r="D34" s="18">
        <f>SUM(D3:D33)</f>
        <v>2.83</v>
      </c>
      <c r="E34" s="18">
        <f>SUM(E3:E33)</f>
        <v>1.33</v>
      </c>
      <c r="F34" s="18">
        <f>SUM(F3:F33)</f>
        <v>0.59</v>
      </c>
      <c r="G34" s="18">
        <f>SUM(G3:G33)</f>
        <v>10.51</v>
      </c>
    </row>
    <row r="36" spans="2:7">
      <c r="B36" s="19" t="s">
        <v>7</v>
      </c>
      <c r="C36" s="18">
        <v>5.76</v>
      </c>
    </row>
    <row r="37" spans="2:7">
      <c r="B37" s="20" t="s">
        <v>8</v>
      </c>
      <c r="C37" s="18">
        <v>2.83</v>
      </c>
    </row>
    <row r="38" spans="2:7">
      <c r="B38" s="21" t="s">
        <v>9</v>
      </c>
      <c r="C38" s="18">
        <v>1.33</v>
      </c>
    </row>
    <row r="39" spans="2:7" ht="15.75">
      <c r="B39" s="22" t="s">
        <v>16</v>
      </c>
      <c r="C39" s="18">
        <v>0.59</v>
      </c>
    </row>
    <row r="40" spans="2:7">
      <c r="B40" s="1" t="s">
        <v>10</v>
      </c>
      <c r="C40" s="18">
        <f>SUM(C36:C39)</f>
        <v>10.51</v>
      </c>
    </row>
  </sheetData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40"/>
  <sheetViews>
    <sheetView topLeftCell="A12" zoomScale="85" zoomScaleNormal="85" workbookViewId="0">
      <selection activeCell="M9" sqref="M9"/>
    </sheetView>
  </sheetViews>
  <sheetFormatPr defaultColWidth="9" defaultRowHeight="15"/>
  <cols>
    <col min="1" max="1" width="0.28515625" customWidth="1"/>
    <col min="2" max="2" width="12.85546875" customWidth="1"/>
    <col min="3" max="3" width="15.42578125" customWidth="1"/>
    <col min="4" max="4" width="11" customWidth="1"/>
    <col min="5" max="5" width="10.5703125" customWidth="1"/>
  </cols>
  <sheetData>
    <row r="1" spans="2:7" ht="21">
      <c r="B1" s="9"/>
      <c r="C1" s="10" t="s">
        <v>33</v>
      </c>
      <c r="D1" s="10"/>
      <c r="E1" s="10"/>
      <c r="F1" s="10"/>
      <c r="G1" s="11"/>
    </row>
    <row r="2" spans="2:7" ht="18.75">
      <c r="B2" s="12" t="s">
        <v>1</v>
      </c>
      <c r="C2" s="13" t="s">
        <v>2</v>
      </c>
      <c r="D2" s="14" t="s">
        <v>3</v>
      </c>
      <c r="E2" s="15" t="s">
        <v>4</v>
      </c>
      <c r="F2" s="16" t="s">
        <v>5</v>
      </c>
      <c r="G2" s="16" t="s">
        <v>10</v>
      </c>
    </row>
    <row r="3" spans="2:7">
      <c r="B3" s="17">
        <v>45931</v>
      </c>
      <c r="C3" s="18">
        <v>0.108</v>
      </c>
      <c r="D3" s="18">
        <v>0.3</v>
      </c>
      <c r="E3" s="18">
        <v>1.4999999999999999E-2</v>
      </c>
      <c r="F3" s="18">
        <v>4.0000000000000001E-3</v>
      </c>
      <c r="G3" s="18">
        <f t="shared" ref="G3:G34" si="0">SUM(C3:F3)</f>
        <v>0.42699999999999999</v>
      </c>
    </row>
    <row r="4" spans="2:7">
      <c r="B4" s="17">
        <v>45932</v>
      </c>
      <c r="C4" s="18">
        <v>0.13200000000000001</v>
      </c>
      <c r="D4" s="18">
        <v>0.2</v>
      </c>
      <c r="E4" s="18">
        <v>1.2E-2</v>
      </c>
      <c r="F4" s="18">
        <v>5.0000000000000001E-3</v>
      </c>
      <c r="G4" s="18">
        <f t="shared" si="0"/>
        <v>0.34899999999999998</v>
      </c>
    </row>
    <row r="5" spans="2:7">
      <c r="B5" s="17">
        <v>45933</v>
      </c>
      <c r="C5" s="18">
        <v>0.14699999999999999</v>
      </c>
      <c r="D5" s="18">
        <v>0.2</v>
      </c>
      <c r="E5" s="18">
        <v>1.6E-2</v>
      </c>
      <c r="F5" s="18">
        <v>6.0000000000000001E-3</v>
      </c>
      <c r="G5" s="18">
        <f t="shared" si="0"/>
        <v>0.36899999999999999</v>
      </c>
    </row>
    <row r="6" spans="2:7">
      <c r="B6" s="17">
        <v>45934</v>
      </c>
      <c r="C6" s="18">
        <v>0.16800000000000001</v>
      </c>
      <c r="D6" s="18">
        <v>9.4E-2</v>
      </c>
      <c r="E6" s="18">
        <v>1.2999999999999999E-2</v>
      </c>
      <c r="F6" s="18">
        <v>4.0000000000000001E-3</v>
      </c>
      <c r="G6" s="18">
        <f t="shared" si="0"/>
        <v>0.27900000000000003</v>
      </c>
    </row>
    <row r="7" spans="2:7">
      <c r="B7" s="17">
        <v>45935</v>
      </c>
      <c r="C7" s="18">
        <v>0.30499999999999999</v>
      </c>
      <c r="D7" s="18">
        <v>5.8000000000000003E-2</v>
      </c>
      <c r="E7" s="18">
        <v>3.2000000000000001E-2</v>
      </c>
      <c r="F7" s="18">
        <v>6.0000000000000001E-3</v>
      </c>
      <c r="G7" s="18">
        <f t="shared" si="0"/>
        <v>0.40100000000000002</v>
      </c>
    </row>
    <row r="8" spans="2:7">
      <c r="B8" s="17">
        <v>45936</v>
      </c>
      <c r="C8" s="18">
        <v>0.05</v>
      </c>
      <c r="D8" s="18">
        <v>3.4000000000000002E-2</v>
      </c>
      <c r="E8" s="18">
        <v>1.9E-2</v>
      </c>
      <c r="F8" s="18">
        <v>7.0000000000000001E-3</v>
      </c>
      <c r="G8" s="18">
        <f t="shared" si="0"/>
        <v>0.11</v>
      </c>
    </row>
    <row r="9" spans="2:7">
      <c r="B9" s="17">
        <v>45937</v>
      </c>
      <c r="C9" s="18">
        <v>0.46</v>
      </c>
      <c r="D9" s="18">
        <v>2.7E-2</v>
      </c>
      <c r="E9" s="18">
        <v>0.02</v>
      </c>
      <c r="F9" s="18">
        <v>5.0000000000000001E-3</v>
      </c>
      <c r="G9" s="18">
        <f t="shared" si="0"/>
        <v>0.51200000000000001</v>
      </c>
    </row>
    <row r="10" spans="2:7">
      <c r="B10" s="17">
        <v>45938</v>
      </c>
      <c r="C10" s="18">
        <v>0.26</v>
      </c>
      <c r="D10" s="18">
        <v>2.9000000000000001E-2</v>
      </c>
      <c r="E10" s="18">
        <v>0.01</v>
      </c>
      <c r="F10" s="18">
        <v>7.0000000000000001E-3</v>
      </c>
      <c r="G10" s="18">
        <f t="shared" si="0"/>
        <v>0.30599999999999999</v>
      </c>
    </row>
    <row r="11" spans="2:7">
      <c r="B11" s="17">
        <v>45939</v>
      </c>
      <c r="C11" s="18">
        <v>0.31</v>
      </c>
      <c r="D11" s="18">
        <v>4.7E-2</v>
      </c>
      <c r="E11" s="18">
        <v>1.2999999999999999E-2</v>
      </c>
      <c r="F11" s="18">
        <v>2E-3</v>
      </c>
      <c r="G11" s="18">
        <f t="shared" si="0"/>
        <v>0.372</v>
      </c>
    </row>
    <row r="12" spans="2:7">
      <c r="B12" s="17">
        <v>45940</v>
      </c>
      <c r="C12" s="18">
        <v>0.2</v>
      </c>
      <c r="D12" s="18">
        <v>6.0999999999999999E-2</v>
      </c>
      <c r="E12" s="18">
        <v>0.01</v>
      </c>
      <c r="F12" s="18">
        <v>7.0000000000000001E-3</v>
      </c>
      <c r="G12" s="18">
        <f t="shared" si="0"/>
        <v>0.27800000000000002</v>
      </c>
    </row>
    <row r="13" spans="2:7">
      <c r="B13" s="17">
        <v>45941</v>
      </c>
      <c r="C13" s="18">
        <v>0.106</v>
      </c>
      <c r="D13" s="18">
        <v>0.10199999999999999</v>
      </c>
      <c r="E13" s="18">
        <v>0.18</v>
      </c>
      <c r="F13" s="18">
        <v>5.0000000000000001E-3</v>
      </c>
      <c r="G13" s="18">
        <f t="shared" si="0"/>
        <v>0.39300000000000002</v>
      </c>
    </row>
    <row r="14" spans="2:7">
      <c r="B14" s="17">
        <v>45942</v>
      </c>
      <c r="C14" s="18">
        <v>0.108</v>
      </c>
      <c r="D14" s="18">
        <v>0.108</v>
      </c>
      <c r="E14" s="18">
        <v>0.16400000000000001</v>
      </c>
      <c r="F14" s="18">
        <v>2E-3</v>
      </c>
      <c r="G14" s="18">
        <f t="shared" si="0"/>
        <v>0.38200000000000001</v>
      </c>
    </row>
    <row r="15" spans="2:7">
      <c r="B15" s="17">
        <v>45943</v>
      </c>
      <c r="C15" s="18">
        <v>0.126</v>
      </c>
      <c r="D15" s="18">
        <v>0.10199999999999999</v>
      </c>
      <c r="E15" s="18">
        <v>0.10100000000000001</v>
      </c>
      <c r="F15" s="18">
        <v>4.0000000000000001E-3</v>
      </c>
      <c r="G15" s="18">
        <f t="shared" si="0"/>
        <v>0.33300000000000002</v>
      </c>
    </row>
    <row r="16" spans="2:7">
      <c r="B16" s="17">
        <v>45944</v>
      </c>
      <c r="C16" s="18">
        <v>0.08</v>
      </c>
      <c r="D16" s="18">
        <v>0.17799999999999999</v>
      </c>
      <c r="E16" s="18">
        <v>2.5000000000000001E-2</v>
      </c>
      <c r="F16" s="18">
        <v>6.0000000000000001E-3</v>
      </c>
      <c r="G16" s="18">
        <f t="shared" si="0"/>
        <v>0.28899999999999998</v>
      </c>
    </row>
    <row r="17" spans="2:11">
      <c r="B17" s="17">
        <v>45945</v>
      </c>
      <c r="C17" s="18">
        <v>9.4E-2</v>
      </c>
      <c r="D17" s="18">
        <v>7.0000000000000007E-2</v>
      </c>
      <c r="E17" s="18">
        <v>0.02</v>
      </c>
      <c r="F17" s="18">
        <v>4.0000000000000001E-3</v>
      </c>
      <c r="G17" s="18">
        <f t="shared" si="0"/>
        <v>0.188</v>
      </c>
    </row>
    <row r="18" spans="2:11">
      <c r="B18" s="17">
        <v>45946</v>
      </c>
      <c r="C18" s="18">
        <v>7.8E-2</v>
      </c>
      <c r="D18" s="18">
        <v>4.2999999999999997E-2</v>
      </c>
      <c r="E18" s="18">
        <v>1.2E-2</v>
      </c>
      <c r="F18" s="18">
        <v>2E-3</v>
      </c>
      <c r="G18" s="18">
        <f t="shared" si="0"/>
        <v>0.13500000000000001</v>
      </c>
    </row>
    <row r="19" spans="2:11">
      <c r="B19" s="17">
        <v>45947</v>
      </c>
      <c r="C19" s="18">
        <v>2.5000000000000001E-2</v>
      </c>
      <c r="D19" s="18">
        <v>3.5000000000000003E-2</v>
      </c>
      <c r="E19" s="18">
        <v>3.5999999999999997E-2</v>
      </c>
      <c r="F19" s="18">
        <v>2E-3</v>
      </c>
      <c r="G19" s="18">
        <f t="shared" si="0"/>
        <v>9.8000000000000004E-2</v>
      </c>
    </row>
    <row r="20" spans="2:11">
      <c r="B20" s="17">
        <v>45948</v>
      </c>
      <c r="C20" s="18">
        <v>2.7E-2</v>
      </c>
      <c r="D20" s="18">
        <v>7.4999999999999997E-2</v>
      </c>
      <c r="E20" s="18">
        <v>1.0999999999999999E-2</v>
      </c>
      <c r="F20" s="18">
        <v>1E-3</v>
      </c>
      <c r="G20" s="18">
        <f t="shared" si="0"/>
        <v>0.114</v>
      </c>
    </row>
    <row r="21" spans="2:11">
      <c r="B21" s="17">
        <v>45949</v>
      </c>
      <c r="C21" s="18">
        <v>8.9999999999999993E-3</v>
      </c>
      <c r="D21" s="18">
        <v>4.9000000000000002E-2</v>
      </c>
      <c r="E21" s="18">
        <v>3.5000000000000003E-2</v>
      </c>
      <c r="F21" s="18">
        <v>2E-3</v>
      </c>
      <c r="G21" s="18">
        <f t="shared" si="0"/>
        <v>9.5000000000000001E-2</v>
      </c>
    </row>
    <row r="22" spans="2:11">
      <c r="B22" s="17">
        <v>45950</v>
      </c>
      <c r="C22" s="18">
        <v>7.0000000000000001E-3</v>
      </c>
      <c r="D22" s="18">
        <v>1.7999999999999999E-2</v>
      </c>
      <c r="E22" s="18">
        <v>1.6E-2</v>
      </c>
      <c r="F22" s="18" t="s">
        <v>34</v>
      </c>
      <c r="G22" s="18">
        <f t="shared" si="0"/>
        <v>4.1000000000000002E-2</v>
      </c>
    </row>
    <row r="23" spans="2:11">
      <c r="B23" s="17">
        <v>45951</v>
      </c>
      <c r="C23" s="18">
        <v>0.14699999999999999</v>
      </c>
      <c r="D23" s="18">
        <v>9.5000000000000001E-2</v>
      </c>
      <c r="E23" s="18">
        <v>1.9E-2</v>
      </c>
      <c r="F23" s="18">
        <v>2E-3</v>
      </c>
      <c r="G23" s="18">
        <f t="shared" si="0"/>
        <v>0.26300000000000001</v>
      </c>
    </row>
    <row r="24" spans="2:11">
      <c r="B24" s="17">
        <v>45952</v>
      </c>
      <c r="C24" s="18">
        <v>0.13300000000000001</v>
      </c>
      <c r="D24" s="18">
        <v>7.4999999999999997E-2</v>
      </c>
      <c r="E24" s="18">
        <v>1.2E-2</v>
      </c>
      <c r="F24" s="18">
        <v>3.0000000000000001E-3</v>
      </c>
      <c r="G24" s="18">
        <f t="shared" si="0"/>
        <v>0.223</v>
      </c>
    </row>
    <row r="25" spans="2:11">
      <c r="B25" s="17">
        <v>45953</v>
      </c>
      <c r="C25" s="18">
        <v>5.2999999999999999E-2</v>
      </c>
      <c r="D25" s="18">
        <v>0.13</v>
      </c>
      <c r="E25" s="18">
        <v>1.0999999999999999E-2</v>
      </c>
      <c r="F25" s="18">
        <v>0</v>
      </c>
      <c r="G25" s="18">
        <f t="shared" si="0"/>
        <v>0.19400000000000001</v>
      </c>
    </row>
    <row r="26" spans="2:11">
      <c r="B26" s="17">
        <v>45954</v>
      </c>
      <c r="C26" s="18">
        <v>4.7E-2</v>
      </c>
      <c r="D26" s="18">
        <v>0.09</v>
      </c>
      <c r="E26" s="18">
        <v>5.0000000000000001E-3</v>
      </c>
      <c r="F26" s="18">
        <v>0</v>
      </c>
      <c r="G26" s="18">
        <f t="shared" si="0"/>
        <v>0.14199999999999999</v>
      </c>
    </row>
    <row r="27" spans="2:11">
      <c r="B27" s="17">
        <v>45955</v>
      </c>
      <c r="C27" s="18">
        <v>3.9E-2</v>
      </c>
      <c r="D27" s="18">
        <v>7.0000000000000007E-2</v>
      </c>
      <c r="E27" s="18">
        <v>3.0000000000000001E-3</v>
      </c>
      <c r="F27" s="18">
        <v>0</v>
      </c>
      <c r="G27" s="18">
        <f t="shared" si="0"/>
        <v>0.112</v>
      </c>
    </row>
    <row r="28" spans="2:11">
      <c r="B28" s="17">
        <v>45956</v>
      </c>
      <c r="C28" s="18">
        <v>3.9E-2</v>
      </c>
      <c r="D28" s="18">
        <v>4.4999999999999998E-2</v>
      </c>
      <c r="E28" s="18">
        <v>1.2999999999999999E-2</v>
      </c>
      <c r="F28" s="18">
        <v>0</v>
      </c>
      <c r="G28" s="18">
        <f t="shared" si="0"/>
        <v>9.7000000000000003E-2</v>
      </c>
    </row>
    <row r="29" spans="2:11">
      <c r="B29" s="17">
        <v>45957</v>
      </c>
      <c r="C29" s="18">
        <v>2.1999999999999999E-2</v>
      </c>
      <c r="D29" s="18">
        <v>4.4999999999999998E-2</v>
      </c>
      <c r="E29" s="18">
        <v>1.7000000000000001E-2</v>
      </c>
      <c r="F29" s="18">
        <v>0</v>
      </c>
      <c r="G29" s="18">
        <f t="shared" si="0"/>
        <v>8.4000000000000005E-2</v>
      </c>
    </row>
    <row r="30" spans="2:11">
      <c r="B30" s="17">
        <v>45958</v>
      </c>
      <c r="C30" s="18">
        <v>0.13</v>
      </c>
      <c r="D30" s="18">
        <v>0.12</v>
      </c>
      <c r="E30" s="18">
        <v>0.14599999999999999</v>
      </c>
      <c r="F30" s="18">
        <v>0</v>
      </c>
      <c r="G30" s="18">
        <f t="shared" si="0"/>
        <v>0.39600000000000002</v>
      </c>
    </row>
    <row r="31" spans="2:11">
      <c r="B31" s="17">
        <v>45959</v>
      </c>
      <c r="C31" s="18">
        <v>0.16</v>
      </c>
      <c r="D31" s="18">
        <v>0.11</v>
      </c>
      <c r="E31" s="18">
        <v>0.11</v>
      </c>
      <c r="F31" s="18">
        <v>0</v>
      </c>
      <c r="G31" s="18">
        <f t="shared" si="0"/>
        <v>0.38</v>
      </c>
    </row>
    <row r="32" spans="2:11">
      <c r="B32" s="17">
        <v>45960</v>
      </c>
      <c r="C32" s="18">
        <v>0</v>
      </c>
      <c r="D32" s="18">
        <v>0.22</v>
      </c>
      <c r="E32" s="18">
        <v>6.4000000000000001E-2</v>
      </c>
      <c r="F32" s="18">
        <v>0</v>
      </c>
      <c r="G32" s="18">
        <f t="shared" si="0"/>
        <v>0.28399999999999997</v>
      </c>
      <c r="K32" t="s">
        <v>31</v>
      </c>
    </row>
    <row r="33" spans="2:7">
      <c r="B33" s="17">
        <v>45961</v>
      </c>
      <c r="C33" s="18">
        <v>0</v>
      </c>
      <c r="D33" s="18">
        <v>0.16</v>
      </c>
      <c r="E33" s="18">
        <v>0</v>
      </c>
      <c r="F33" s="18">
        <v>0</v>
      </c>
      <c r="G33" s="18">
        <f t="shared" si="0"/>
        <v>0.16</v>
      </c>
    </row>
    <row r="34" spans="2:7">
      <c r="B34" s="17" t="s">
        <v>10</v>
      </c>
      <c r="C34" s="18">
        <f>SUM(C3:C33)</f>
        <v>3.57</v>
      </c>
      <c r="D34" s="18">
        <f>SUM(D3:D33)</f>
        <v>2.99</v>
      </c>
      <c r="E34" s="18">
        <f>SUM(E3:E33)</f>
        <v>1.1599999999999999</v>
      </c>
      <c r="F34" s="18">
        <f>SUM(F3:F33)</f>
        <v>8.5999999999999993E-2</v>
      </c>
      <c r="G34" s="18">
        <f t="shared" si="0"/>
        <v>7.806</v>
      </c>
    </row>
    <row r="36" spans="2:7">
      <c r="B36" s="19" t="s">
        <v>7</v>
      </c>
      <c r="C36" s="18">
        <v>3.57</v>
      </c>
    </row>
    <row r="37" spans="2:7">
      <c r="B37" s="20" t="s">
        <v>8</v>
      </c>
      <c r="C37" s="18">
        <v>2.99</v>
      </c>
    </row>
    <row r="38" spans="2:7">
      <c r="B38" s="21" t="s">
        <v>9</v>
      </c>
      <c r="C38" s="18">
        <v>1.1599999999999999</v>
      </c>
    </row>
    <row r="39" spans="2:7" ht="15.75">
      <c r="B39" s="22" t="s">
        <v>16</v>
      </c>
      <c r="C39" s="18">
        <v>8.5999999999999993E-2</v>
      </c>
    </row>
    <row r="40" spans="2:7">
      <c r="B40" s="1" t="s">
        <v>10</v>
      </c>
      <c r="C40" s="18">
        <f>SUM(C36:C39)</f>
        <v>7.806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topLeftCell="A10" workbookViewId="0">
      <selection activeCell="K27" sqref="K27:K28"/>
    </sheetView>
  </sheetViews>
  <sheetFormatPr defaultColWidth="9" defaultRowHeight="15"/>
  <cols>
    <col min="1" max="1" width="10.42578125" customWidth="1"/>
    <col min="2" max="2" width="12.85546875" customWidth="1"/>
  </cols>
  <sheetData>
    <row r="1" spans="1:8" ht="27.75" customHeight="1">
      <c r="A1" s="81" t="s">
        <v>11</v>
      </c>
      <c r="B1" s="82"/>
      <c r="C1" s="82"/>
      <c r="D1" s="82"/>
      <c r="E1" s="82"/>
    </row>
    <row r="2" spans="1:8">
      <c r="A2" s="1" t="s">
        <v>1</v>
      </c>
      <c r="B2" s="3" t="s">
        <v>2</v>
      </c>
      <c r="C2" s="4" t="s">
        <v>3</v>
      </c>
      <c r="D2" s="66" t="s">
        <v>4</v>
      </c>
      <c r="E2" s="1" t="s">
        <v>5</v>
      </c>
    </row>
    <row r="3" spans="1:8">
      <c r="A3" s="17">
        <v>45413</v>
      </c>
      <c r="B3" s="18">
        <v>60</v>
      </c>
      <c r="C3" s="18">
        <v>28</v>
      </c>
      <c r="D3" s="18">
        <v>20</v>
      </c>
      <c r="E3" s="18">
        <v>7</v>
      </c>
    </row>
    <row r="4" spans="1:8">
      <c r="A4" s="17">
        <v>45414</v>
      </c>
      <c r="B4" s="18">
        <v>78</v>
      </c>
      <c r="C4" s="18">
        <v>33</v>
      </c>
      <c r="D4" s="18">
        <v>26</v>
      </c>
      <c r="E4" s="18">
        <v>15</v>
      </c>
    </row>
    <row r="5" spans="1:8">
      <c r="A5" s="17">
        <v>45415</v>
      </c>
      <c r="B5" s="18">
        <v>53</v>
      </c>
      <c r="C5" s="18">
        <v>26</v>
      </c>
      <c r="D5" s="18">
        <v>21</v>
      </c>
      <c r="E5" s="18">
        <v>5</v>
      </c>
    </row>
    <row r="6" spans="1:8">
      <c r="A6" s="17">
        <v>45416</v>
      </c>
      <c r="B6" s="18">
        <v>48</v>
      </c>
      <c r="C6" s="18">
        <v>18</v>
      </c>
      <c r="D6" s="18">
        <v>18</v>
      </c>
      <c r="E6" s="18">
        <v>7</v>
      </c>
    </row>
    <row r="7" spans="1:8">
      <c r="A7" s="17">
        <v>45417</v>
      </c>
      <c r="B7" s="18">
        <v>55</v>
      </c>
      <c r="C7" s="18">
        <v>22</v>
      </c>
      <c r="D7" s="18">
        <v>9</v>
      </c>
      <c r="E7" s="18">
        <v>5</v>
      </c>
    </row>
    <row r="8" spans="1:8">
      <c r="A8" s="17">
        <v>45418</v>
      </c>
      <c r="B8" s="18">
        <v>73</v>
      </c>
      <c r="C8" s="18">
        <v>25</v>
      </c>
      <c r="D8" s="18">
        <v>15</v>
      </c>
      <c r="E8" s="18">
        <v>10</v>
      </c>
    </row>
    <row r="9" spans="1:8">
      <c r="A9" s="17">
        <v>45419</v>
      </c>
      <c r="B9" s="18">
        <v>90</v>
      </c>
      <c r="C9" s="18">
        <v>23</v>
      </c>
      <c r="D9" s="18">
        <v>12</v>
      </c>
      <c r="E9" s="18">
        <v>6</v>
      </c>
    </row>
    <row r="10" spans="1:8">
      <c r="A10" s="17">
        <v>45420</v>
      </c>
      <c r="B10" s="18">
        <v>84</v>
      </c>
      <c r="C10" s="18">
        <v>30</v>
      </c>
      <c r="D10" s="18">
        <v>17</v>
      </c>
      <c r="E10" s="18">
        <v>8</v>
      </c>
    </row>
    <row r="11" spans="1:8">
      <c r="A11" s="17">
        <v>45421</v>
      </c>
      <c r="B11" s="18">
        <v>72</v>
      </c>
      <c r="C11" s="18">
        <v>38</v>
      </c>
      <c r="D11" s="18">
        <v>20</v>
      </c>
      <c r="E11" s="18">
        <v>9</v>
      </c>
      <c r="H11" s="1"/>
    </row>
    <row r="12" spans="1:8">
      <c r="A12" s="17">
        <v>45422</v>
      </c>
      <c r="B12" s="18">
        <v>75</v>
      </c>
      <c r="C12" s="18">
        <v>25</v>
      </c>
      <c r="D12" s="18">
        <v>30</v>
      </c>
      <c r="E12" s="18">
        <v>12</v>
      </c>
    </row>
    <row r="13" spans="1:8">
      <c r="A13" s="17">
        <v>45423</v>
      </c>
      <c r="B13" s="18">
        <v>53</v>
      </c>
      <c r="C13" s="18">
        <v>15</v>
      </c>
      <c r="D13" s="18">
        <v>38</v>
      </c>
      <c r="E13" s="18">
        <v>14</v>
      </c>
    </row>
    <row r="14" spans="1:8">
      <c r="A14" s="17">
        <v>45424</v>
      </c>
      <c r="B14" s="18">
        <v>62</v>
      </c>
      <c r="C14" s="18">
        <v>38</v>
      </c>
      <c r="D14" s="18">
        <v>42</v>
      </c>
      <c r="E14" s="18">
        <v>9</v>
      </c>
    </row>
    <row r="15" spans="1:8">
      <c r="A15" s="17">
        <v>45425</v>
      </c>
      <c r="B15" s="18">
        <v>38</v>
      </c>
      <c r="C15" s="18">
        <v>92</v>
      </c>
      <c r="D15" s="18">
        <v>32</v>
      </c>
      <c r="E15" s="18">
        <v>10</v>
      </c>
    </row>
    <row r="16" spans="1:8">
      <c r="A16" s="17">
        <v>45426</v>
      </c>
      <c r="B16" s="18">
        <v>63</v>
      </c>
      <c r="C16" s="18">
        <v>35</v>
      </c>
      <c r="D16" s="18">
        <v>15</v>
      </c>
      <c r="E16" s="18">
        <v>12</v>
      </c>
    </row>
    <row r="17" spans="1:5">
      <c r="A17" s="17">
        <v>45427</v>
      </c>
      <c r="B17" s="18">
        <v>84</v>
      </c>
      <c r="C17" s="18">
        <v>20</v>
      </c>
      <c r="D17" s="18">
        <v>25</v>
      </c>
      <c r="E17" s="18">
        <v>15</v>
      </c>
    </row>
    <row r="18" spans="1:5">
      <c r="A18" s="17">
        <v>45428</v>
      </c>
      <c r="B18" s="18">
        <v>78</v>
      </c>
      <c r="C18" s="18">
        <v>15</v>
      </c>
      <c r="D18" s="18">
        <v>19</v>
      </c>
      <c r="E18" s="18">
        <v>10</v>
      </c>
    </row>
    <row r="19" spans="1:5">
      <c r="A19" s="17">
        <v>45429</v>
      </c>
      <c r="B19" s="18">
        <v>83</v>
      </c>
      <c r="C19" s="18">
        <v>20</v>
      </c>
      <c r="D19" s="18">
        <v>23</v>
      </c>
      <c r="E19" s="18">
        <v>13</v>
      </c>
    </row>
    <row r="20" spans="1:5">
      <c r="A20" s="17">
        <v>45430</v>
      </c>
      <c r="B20" s="18">
        <v>90</v>
      </c>
      <c r="C20" s="18">
        <v>25</v>
      </c>
      <c r="D20" s="18">
        <v>20</v>
      </c>
      <c r="E20" s="18">
        <v>7</v>
      </c>
    </row>
    <row r="21" spans="1:5">
      <c r="A21" s="17">
        <v>45431</v>
      </c>
      <c r="B21" s="18">
        <v>83</v>
      </c>
      <c r="C21" s="18">
        <v>35</v>
      </c>
      <c r="D21" s="18">
        <v>25</v>
      </c>
      <c r="E21" s="18">
        <v>5</v>
      </c>
    </row>
    <row r="22" spans="1:5">
      <c r="A22" s="17">
        <v>45432</v>
      </c>
      <c r="B22" s="18">
        <v>79</v>
      </c>
      <c r="C22" s="18">
        <v>26</v>
      </c>
      <c r="D22" s="18">
        <v>15</v>
      </c>
      <c r="E22" s="18">
        <v>8</v>
      </c>
    </row>
    <row r="23" spans="1:5">
      <c r="A23" s="17">
        <v>45433</v>
      </c>
      <c r="B23" s="18">
        <v>92</v>
      </c>
      <c r="C23" s="18">
        <v>45</v>
      </c>
      <c r="D23" s="18">
        <v>18</v>
      </c>
      <c r="E23" s="18">
        <v>6</v>
      </c>
    </row>
    <row r="24" spans="1:5">
      <c r="A24" s="17">
        <v>45434</v>
      </c>
      <c r="B24" s="18">
        <v>88</v>
      </c>
      <c r="C24" s="18">
        <v>38</v>
      </c>
      <c r="D24" s="18">
        <v>22</v>
      </c>
      <c r="E24" s="18">
        <v>10</v>
      </c>
    </row>
    <row r="25" spans="1:5">
      <c r="A25" s="17">
        <v>45435</v>
      </c>
      <c r="B25" s="18">
        <v>77</v>
      </c>
      <c r="C25" s="18">
        <v>35</v>
      </c>
      <c r="D25" s="18">
        <v>24</v>
      </c>
      <c r="E25" s="18">
        <v>9</v>
      </c>
    </row>
    <row r="26" spans="1:5">
      <c r="A26" s="17">
        <v>45436</v>
      </c>
      <c r="B26" s="18">
        <v>97</v>
      </c>
      <c r="C26" s="18">
        <v>28</v>
      </c>
      <c r="D26" s="18">
        <v>19</v>
      </c>
      <c r="E26" s="18">
        <v>8</v>
      </c>
    </row>
    <row r="27" spans="1:5">
      <c r="A27" s="17">
        <v>45437</v>
      </c>
      <c r="B27" s="18">
        <v>84</v>
      </c>
      <c r="C27" s="18">
        <v>29</v>
      </c>
      <c r="D27" s="18">
        <v>10</v>
      </c>
      <c r="E27" s="18">
        <v>7</v>
      </c>
    </row>
    <row r="28" spans="1:5">
      <c r="A28" s="17">
        <v>45438</v>
      </c>
      <c r="B28" s="18">
        <v>100</v>
      </c>
      <c r="C28" s="18">
        <v>43</v>
      </c>
      <c r="D28" s="18">
        <v>24</v>
      </c>
      <c r="E28" s="18">
        <v>10</v>
      </c>
    </row>
    <row r="29" spans="1:5">
      <c r="A29" s="17">
        <v>45439</v>
      </c>
      <c r="B29" s="18">
        <v>95</v>
      </c>
      <c r="C29" s="18">
        <v>26</v>
      </c>
      <c r="D29" s="18">
        <v>15</v>
      </c>
      <c r="E29" s="18">
        <v>7</v>
      </c>
    </row>
    <row r="30" spans="1:5">
      <c r="A30" s="17">
        <v>45440</v>
      </c>
      <c r="B30" s="18">
        <v>105</v>
      </c>
      <c r="C30" s="18">
        <v>30</v>
      </c>
      <c r="D30" s="18">
        <v>18</v>
      </c>
      <c r="E30" s="18">
        <v>9</v>
      </c>
    </row>
    <row r="31" spans="1:5">
      <c r="A31" s="17">
        <v>45441</v>
      </c>
      <c r="B31" s="18">
        <v>80</v>
      </c>
      <c r="C31" s="18">
        <v>35</v>
      </c>
      <c r="D31" s="18">
        <v>25</v>
      </c>
      <c r="E31" s="18">
        <v>10</v>
      </c>
    </row>
    <row r="32" spans="1:5">
      <c r="A32" s="17">
        <v>45442</v>
      </c>
      <c r="B32" s="18">
        <v>72</v>
      </c>
      <c r="C32" s="18">
        <v>36</v>
      </c>
      <c r="D32" s="18">
        <v>20</v>
      </c>
      <c r="E32" s="18">
        <v>12</v>
      </c>
    </row>
    <row r="33" spans="1:5">
      <c r="A33" s="18" t="s">
        <v>12</v>
      </c>
      <c r="B33" s="18">
        <v>65</v>
      </c>
      <c r="C33" s="18">
        <v>20</v>
      </c>
      <c r="D33" s="18">
        <v>24</v>
      </c>
      <c r="E33" s="18">
        <v>5</v>
      </c>
    </row>
    <row r="34" spans="1:5" ht="15.75">
      <c r="A34" s="22" t="s">
        <v>10</v>
      </c>
      <c r="B34" s="22">
        <v>2356</v>
      </c>
      <c r="C34" s="22">
        <v>954</v>
      </c>
      <c r="D34" s="22">
        <v>661</v>
      </c>
      <c r="E34" s="22">
        <v>280</v>
      </c>
    </row>
    <row r="37" spans="1:5">
      <c r="A37" s="19" t="s">
        <v>7</v>
      </c>
      <c r="B37" s="1">
        <v>2356</v>
      </c>
    </row>
    <row r="38" spans="1:5">
      <c r="A38" s="20" t="s">
        <v>8</v>
      </c>
      <c r="B38" s="1">
        <v>954</v>
      </c>
    </row>
    <row r="39" spans="1:5">
      <c r="A39" s="21" t="s">
        <v>9</v>
      </c>
      <c r="B39" s="1">
        <v>661</v>
      </c>
    </row>
    <row r="40" spans="1:5" ht="15.75">
      <c r="A40" s="22" t="s">
        <v>10</v>
      </c>
      <c r="B40" s="1">
        <v>3971</v>
      </c>
    </row>
  </sheetData>
  <mergeCells count="1">
    <mergeCell ref="A1:E1"/>
  </mergeCell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40"/>
  <sheetViews>
    <sheetView topLeftCell="A13" workbookViewId="0">
      <selection activeCell="A32" sqref="A32"/>
    </sheetView>
  </sheetViews>
  <sheetFormatPr defaultColWidth="9" defaultRowHeight="15"/>
  <cols>
    <col min="1" max="1" width="10.28515625" customWidth="1"/>
    <col min="2" max="2" width="12.42578125" customWidth="1"/>
  </cols>
  <sheetData>
    <row r="1" spans="1:6">
      <c r="A1" s="1"/>
      <c r="B1" s="1" t="s">
        <v>35</v>
      </c>
      <c r="C1" s="1"/>
      <c r="D1" s="1"/>
      <c r="E1" s="1"/>
      <c r="F1" s="1"/>
    </row>
    <row r="2" spans="1:6">
      <c r="A2" s="7" t="s">
        <v>1</v>
      </c>
      <c r="B2" s="3" t="s">
        <v>2</v>
      </c>
      <c r="C2" s="4" t="s">
        <v>3</v>
      </c>
      <c r="D2" s="8" t="s">
        <v>4</v>
      </c>
      <c r="E2" s="1" t="s">
        <v>5</v>
      </c>
      <c r="F2" s="1" t="s">
        <v>10</v>
      </c>
    </row>
    <row r="3" spans="1:6">
      <c r="A3" s="1" t="s">
        <v>36</v>
      </c>
      <c r="B3" s="1">
        <v>0.13</v>
      </c>
      <c r="C3" s="1">
        <v>0.05</v>
      </c>
      <c r="D3" s="1">
        <v>1.2999999999999999E-2</v>
      </c>
      <c r="E3" s="1">
        <v>0.02</v>
      </c>
      <c r="F3" s="1">
        <f t="shared" ref="F3:F32" si="0">SUM(B3:E3)</f>
        <v>0.21299999999999999</v>
      </c>
    </row>
    <row r="4" spans="1:6">
      <c r="A4" s="1" t="s">
        <v>37</v>
      </c>
      <c r="B4" s="1">
        <v>0.18</v>
      </c>
      <c r="C4" s="1">
        <v>0.04</v>
      </c>
      <c r="D4" s="1">
        <v>1.4999999999999999E-2</v>
      </c>
      <c r="E4" s="1">
        <v>0.02</v>
      </c>
      <c r="F4" s="1">
        <f t="shared" si="0"/>
        <v>0.255</v>
      </c>
    </row>
    <row r="5" spans="1:6">
      <c r="A5" s="1" t="s">
        <v>38</v>
      </c>
      <c r="B5" s="1">
        <v>0.12</v>
      </c>
      <c r="C5" s="1">
        <v>0.04</v>
      </c>
      <c r="D5" s="1">
        <v>1.7000000000000001E-2</v>
      </c>
      <c r="E5" s="1">
        <v>0.02</v>
      </c>
      <c r="F5" s="1">
        <f t="shared" si="0"/>
        <v>0.19700000000000001</v>
      </c>
    </row>
    <row r="6" spans="1:6">
      <c r="A6" s="1" t="s">
        <v>39</v>
      </c>
      <c r="B6" s="1">
        <v>0.01</v>
      </c>
      <c r="C6" s="1">
        <v>3.5000000000000003E-2</v>
      </c>
      <c r="D6" s="1">
        <v>1.9E-2</v>
      </c>
      <c r="E6" s="1">
        <v>1.0999999999999999E-2</v>
      </c>
      <c r="F6" s="1">
        <f t="shared" si="0"/>
        <v>7.4999999999999997E-2</v>
      </c>
    </row>
    <row r="7" spans="1:6">
      <c r="A7" s="1" t="s">
        <v>40</v>
      </c>
      <c r="B7" s="1">
        <v>5.0000000000000001E-3</v>
      </c>
      <c r="C7" s="1">
        <v>0.04</v>
      </c>
      <c r="D7" s="1">
        <v>1.2999999999999999E-2</v>
      </c>
      <c r="E7" s="1"/>
      <c r="F7" s="1">
        <f t="shared" si="0"/>
        <v>5.8000000000000003E-2</v>
      </c>
    </row>
    <row r="8" spans="1:6">
      <c r="A8" s="1" t="s">
        <v>41</v>
      </c>
      <c r="B8" s="1">
        <v>5.0000000000000001E-3</v>
      </c>
      <c r="C8" s="1">
        <v>2.5000000000000001E-2</v>
      </c>
      <c r="D8" s="1">
        <v>1.0999999999999999E-2</v>
      </c>
      <c r="E8" s="1">
        <v>1.7999999999999999E-2</v>
      </c>
      <c r="F8" s="1">
        <f t="shared" si="0"/>
        <v>5.8999999999999997E-2</v>
      </c>
    </row>
    <row r="9" spans="1:6">
      <c r="A9" s="1" t="s">
        <v>42</v>
      </c>
      <c r="B9" s="1">
        <v>1.2999999999999999E-2</v>
      </c>
      <c r="C9" s="1">
        <v>4.7E-2</v>
      </c>
      <c r="D9" s="1">
        <v>1.9E-2</v>
      </c>
      <c r="E9" s="1">
        <v>1.6E-2</v>
      </c>
      <c r="F9" s="1">
        <f t="shared" si="0"/>
        <v>9.5000000000000001E-2</v>
      </c>
    </row>
    <row r="10" spans="1:6">
      <c r="A10" s="1" t="s">
        <v>43</v>
      </c>
      <c r="B10" s="1">
        <v>3.5000000000000003E-2</v>
      </c>
      <c r="C10" s="1">
        <v>6.4000000000000001E-2</v>
      </c>
      <c r="D10" s="1">
        <v>1.0999999999999999E-2</v>
      </c>
      <c r="E10" s="1">
        <v>1.4999999999999999E-2</v>
      </c>
      <c r="F10" s="1">
        <f t="shared" si="0"/>
        <v>0.125</v>
      </c>
    </row>
    <row r="11" spans="1:6">
      <c r="A11" s="1" t="s">
        <v>44</v>
      </c>
      <c r="B11" s="1">
        <v>3.6999999999999998E-2</v>
      </c>
      <c r="C11" s="1">
        <v>3.9E-2</v>
      </c>
      <c r="D11" s="1">
        <v>1.7999999999999999E-2</v>
      </c>
      <c r="E11" s="1">
        <v>7.0000000000000001E-3</v>
      </c>
      <c r="F11" s="1">
        <f t="shared" si="0"/>
        <v>0.10100000000000001</v>
      </c>
    </row>
    <row r="12" spans="1:6">
      <c r="A12" s="1" t="s">
        <v>45</v>
      </c>
      <c r="B12" s="1">
        <v>3.9E-2</v>
      </c>
      <c r="C12" s="1">
        <v>4.4999999999999998E-2</v>
      </c>
      <c r="D12" s="1">
        <v>1.4E-2</v>
      </c>
      <c r="E12" s="1">
        <v>8.9999999999999993E-3</v>
      </c>
      <c r="F12" s="1">
        <f t="shared" si="0"/>
        <v>0.107</v>
      </c>
    </row>
    <row r="13" spans="1:6">
      <c r="A13" s="1" t="s">
        <v>46</v>
      </c>
      <c r="B13" s="1">
        <v>2.3E-2</v>
      </c>
      <c r="C13" s="1">
        <v>3.5999999999999997E-2</v>
      </c>
      <c r="D13" s="1">
        <v>0.02</v>
      </c>
      <c r="E13" s="1">
        <v>6.0000000000000001E-3</v>
      </c>
      <c r="F13" s="1">
        <f t="shared" si="0"/>
        <v>8.5000000000000006E-2</v>
      </c>
    </row>
    <row r="14" spans="1:6">
      <c r="A14" s="1" t="s">
        <v>47</v>
      </c>
      <c r="B14" s="1">
        <v>2.1000000000000001E-2</v>
      </c>
      <c r="C14" s="1">
        <v>2.9000000000000001E-2</v>
      </c>
      <c r="D14" s="1">
        <v>1.2E-2</v>
      </c>
      <c r="E14" s="1">
        <v>4.0000000000000001E-3</v>
      </c>
      <c r="F14" s="1">
        <f t="shared" si="0"/>
        <v>6.6000000000000003E-2</v>
      </c>
    </row>
    <row r="15" spans="1:6">
      <c r="A15" s="1" t="s">
        <v>48</v>
      </c>
      <c r="B15" s="1">
        <v>2.9000000000000001E-2</v>
      </c>
      <c r="C15" s="1">
        <v>0.126</v>
      </c>
      <c r="D15" s="1">
        <v>8.9999999999999993E-3</v>
      </c>
      <c r="E15" s="1">
        <v>6.0000000000000001E-3</v>
      </c>
      <c r="F15" s="1">
        <f t="shared" si="0"/>
        <v>0.17</v>
      </c>
    </row>
    <row r="16" spans="1:6">
      <c r="A16" s="1" t="s">
        <v>49</v>
      </c>
      <c r="B16" s="1">
        <v>1.0999999999999999E-2</v>
      </c>
      <c r="C16" s="1">
        <v>0.13400000000000001</v>
      </c>
      <c r="D16" s="1">
        <v>7.0000000000000001E-3</v>
      </c>
      <c r="E16" s="1">
        <v>6.0000000000000001E-3</v>
      </c>
      <c r="F16" s="1">
        <f t="shared" si="0"/>
        <v>0.158</v>
      </c>
    </row>
    <row r="17" spans="1:6">
      <c r="A17" s="1" t="s">
        <v>50</v>
      </c>
      <c r="B17" s="1">
        <v>1.7999999999999999E-2</v>
      </c>
      <c r="C17" s="1">
        <v>0.121</v>
      </c>
      <c r="D17" s="1">
        <v>8.9999999999999993E-3</v>
      </c>
      <c r="E17" s="1">
        <v>7.0000000000000001E-3</v>
      </c>
      <c r="F17" s="1">
        <f t="shared" si="0"/>
        <v>0.155</v>
      </c>
    </row>
    <row r="18" spans="1:6">
      <c r="A18" s="1" t="s">
        <v>51</v>
      </c>
      <c r="B18" s="1">
        <v>1.4E-2</v>
      </c>
      <c r="C18" s="1">
        <v>0.11799999999999999</v>
      </c>
      <c r="D18" s="1">
        <v>8.9999999999999993E-3</v>
      </c>
      <c r="E18" s="1">
        <v>5.0000000000000001E-3</v>
      </c>
      <c r="F18" s="1">
        <f t="shared" si="0"/>
        <v>0.14599999999999999</v>
      </c>
    </row>
    <row r="19" spans="1:6">
      <c r="A19" s="1" t="s">
        <v>52</v>
      </c>
      <c r="B19" s="1">
        <v>0.02</v>
      </c>
      <c r="C19" s="1">
        <v>8.8999999999999996E-2</v>
      </c>
      <c r="D19" s="1">
        <v>4.0000000000000001E-3</v>
      </c>
      <c r="E19" s="1">
        <v>7.0000000000000001E-3</v>
      </c>
      <c r="F19" s="1">
        <f t="shared" si="0"/>
        <v>0.12</v>
      </c>
    </row>
    <row r="20" spans="1:6">
      <c r="A20" s="1" t="s">
        <v>53</v>
      </c>
      <c r="B20" s="1">
        <v>8.8999999999999996E-2</v>
      </c>
      <c r="C20" s="1">
        <v>0.14299999999999999</v>
      </c>
      <c r="D20" s="1">
        <v>1.7999999999999999E-2</v>
      </c>
      <c r="E20" s="1">
        <v>3.0000000000000001E-3</v>
      </c>
      <c r="F20" s="1">
        <f t="shared" si="0"/>
        <v>0.253</v>
      </c>
    </row>
    <row r="21" spans="1:6">
      <c r="A21" s="1" t="s">
        <v>54</v>
      </c>
      <c r="B21" s="1">
        <v>9.2999999999999999E-2</v>
      </c>
      <c r="C21" s="1">
        <v>0.17799999999999999</v>
      </c>
      <c r="D21" s="1">
        <v>2.7E-2</v>
      </c>
      <c r="E21" s="1">
        <v>6.0000000000000001E-3</v>
      </c>
      <c r="F21" s="1">
        <f t="shared" si="0"/>
        <v>0.30399999999999999</v>
      </c>
    </row>
    <row r="22" spans="1:6">
      <c r="A22" s="1" t="s">
        <v>55</v>
      </c>
      <c r="B22" s="1">
        <v>8.5000000000000006E-2</v>
      </c>
      <c r="C22" s="1">
        <v>0.16500000000000001</v>
      </c>
      <c r="D22" s="1">
        <v>1.9E-2</v>
      </c>
      <c r="E22" s="1">
        <v>8.9999999999999993E-3</v>
      </c>
      <c r="F22" s="1">
        <f t="shared" si="0"/>
        <v>0.27800000000000002</v>
      </c>
    </row>
    <row r="23" spans="1:6">
      <c r="A23" s="1" t="s">
        <v>56</v>
      </c>
      <c r="B23" s="1">
        <v>9.4E-2</v>
      </c>
      <c r="C23" s="1">
        <v>0.13600000000000001</v>
      </c>
      <c r="D23" s="1">
        <v>2.5999999999999999E-2</v>
      </c>
      <c r="E23" s="1">
        <v>8.0000000000000002E-3</v>
      </c>
      <c r="F23" s="1">
        <f t="shared" si="0"/>
        <v>0.26400000000000001</v>
      </c>
    </row>
    <row r="24" spans="1:6">
      <c r="A24" s="1" t="s">
        <v>57</v>
      </c>
      <c r="B24" s="1">
        <v>7.9000000000000001E-2</v>
      </c>
      <c r="C24" s="1">
        <v>0.122</v>
      </c>
      <c r="D24" s="1">
        <v>2.4E-2</v>
      </c>
      <c r="E24" s="1">
        <v>7.0000000000000001E-3</v>
      </c>
      <c r="F24" s="1">
        <f t="shared" si="0"/>
        <v>0.23200000000000001</v>
      </c>
    </row>
    <row r="25" spans="1:6">
      <c r="A25" s="1" t="s">
        <v>58</v>
      </c>
      <c r="B25" s="1">
        <v>7.5999999999999998E-2</v>
      </c>
      <c r="C25" s="1">
        <v>0.13200000000000001</v>
      </c>
      <c r="D25" s="1">
        <v>1.7999999999999999E-2</v>
      </c>
      <c r="E25" s="1">
        <v>5.0000000000000001E-3</v>
      </c>
      <c r="F25" s="1">
        <f t="shared" si="0"/>
        <v>0.23100000000000001</v>
      </c>
    </row>
    <row r="26" spans="1:6">
      <c r="A26" s="1" t="s">
        <v>59</v>
      </c>
      <c r="B26" s="1">
        <v>4.9000000000000002E-2</v>
      </c>
      <c r="C26" s="1">
        <v>0.14399999999999999</v>
      </c>
      <c r="D26" s="1">
        <v>2.8000000000000001E-2</v>
      </c>
      <c r="E26" s="1">
        <v>5.0000000000000001E-3</v>
      </c>
      <c r="F26" s="1">
        <f t="shared" si="0"/>
        <v>0.22600000000000001</v>
      </c>
    </row>
    <row r="27" spans="1:6">
      <c r="A27" s="1" t="s">
        <v>60</v>
      </c>
      <c r="B27" s="1">
        <v>4.9000000000000002E-2</v>
      </c>
      <c r="C27" s="1">
        <v>8.4000000000000005E-2</v>
      </c>
      <c r="D27" s="1">
        <v>4.2999999999999997E-2</v>
      </c>
      <c r="E27" s="1"/>
      <c r="F27" s="1">
        <f t="shared" si="0"/>
        <v>0.17599999999999999</v>
      </c>
    </row>
    <row r="28" spans="1:6">
      <c r="A28" s="1" t="s">
        <v>61</v>
      </c>
      <c r="B28" s="1">
        <v>2.5999999999999999E-2</v>
      </c>
      <c r="C28" s="1">
        <v>4.8000000000000001E-2</v>
      </c>
      <c r="D28" s="1">
        <v>1.7999999999999999E-2</v>
      </c>
      <c r="E28" s="1"/>
      <c r="F28" s="1">
        <f t="shared" si="0"/>
        <v>9.1999999999999998E-2</v>
      </c>
    </row>
    <row r="29" spans="1:6">
      <c r="A29" s="1" t="s">
        <v>62</v>
      </c>
      <c r="B29" s="1">
        <v>0.106</v>
      </c>
      <c r="C29" s="1">
        <v>9.4E-2</v>
      </c>
      <c r="D29" s="1">
        <v>3.4000000000000002E-2</v>
      </c>
      <c r="E29" s="1"/>
      <c r="F29" s="1">
        <f t="shared" si="0"/>
        <v>0.23400000000000001</v>
      </c>
    </row>
    <row r="30" spans="1:6">
      <c r="A30" s="1" t="s">
        <v>63</v>
      </c>
      <c r="B30" s="1">
        <v>8.8999999999999996E-2</v>
      </c>
      <c r="C30" s="1">
        <v>9.0999999999999998E-2</v>
      </c>
      <c r="D30" s="1">
        <v>8.8999999999999996E-2</v>
      </c>
      <c r="E30" s="1"/>
      <c r="F30" s="1">
        <f t="shared" si="0"/>
        <v>0.26900000000000002</v>
      </c>
    </row>
    <row r="31" spans="1:6">
      <c r="A31" s="1" t="s">
        <v>64</v>
      </c>
      <c r="B31" s="1">
        <v>5.3999999999999999E-2</v>
      </c>
      <c r="C31" s="1">
        <v>8.6999999999999994E-2</v>
      </c>
      <c r="D31" s="1">
        <v>7.5999999999999998E-2</v>
      </c>
      <c r="E31" s="1"/>
      <c r="F31" s="1">
        <f t="shared" si="0"/>
        <v>0.217</v>
      </c>
    </row>
    <row r="32" spans="1:6">
      <c r="A32" s="1" t="s">
        <v>65</v>
      </c>
      <c r="B32" s="1">
        <v>4.1000000000000002E-2</v>
      </c>
      <c r="C32" s="1">
        <v>7.8E-2</v>
      </c>
      <c r="D32" s="1">
        <v>0.03</v>
      </c>
      <c r="E32" s="1"/>
      <c r="F32" s="1">
        <f t="shared" si="0"/>
        <v>0.14899999999999999</v>
      </c>
    </row>
    <row r="33" spans="1:6">
      <c r="A33" s="1"/>
      <c r="B33" s="1"/>
      <c r="C33" s="1"/>
      <c r="D33" s="1"/>
      <c r="E33" s="1"/>
      <c r="F33" s="1"/>
    </row>
    <row r="34" spans="1:6">
      <c r="A34" s="1" t="s">
        <v>10</v>
      </c>
      <c r="B34" s="1">
        <f>SUM(B3:B33)</f>
        <v>1.64</v>
      </c>
      <c r="C34" s="1">
        <f>SUM(C3:C33)</f>
        <v>2.58</v>
      </c>
      <c r="D34" s="1">
        <f>SUM(D3:D33)</f>
        <v>0.67</v>
      </c>
      <c r="E34" s="1">
        <f>SUM(E3:E33)</f>
        <v>0.22</v>
      </c>
      <c r="F34" s="1">
        <f>SUM(F3:F33)</f>
        <v>5.1100000000000003</v>
      </c>
    </row>
    <row r="36" spans="1:6">
      <c r="A36" s="3" t="s">
        <v>7</v>
      </c>
      <c r="B36" s="1">
        <v>1.64</v>
      </c>
    </row>
    <row r="37" spans="1:6">
      <c r="A37" s="4" t="s">
        <v>8</v>
      </c>
      <c r="B37" s="1">
        <v>2.58</v>
      </c>
    </row>
    <row r="38" spans="1:6">
      <c r="A38" s="8" t="s">
        <v>9</v>
      </c>
      <c r="B38" s="1">
        <v>0.67</v>
      </c>
    </row>
    <row r="39" spans="1:6">
      <c r="A39" s="1" t="s">
        <v>16</v>
      </c>
      <c r="B39" s="1">
        <v>0.22</v>
      </c>
    </row>
    <row r="40" spans="1:6">
      <c r="A40" s="1" t="s">
        <v>10</v>
      </c>
      <c r="B40" s="1">
        <v>5.1100000000000003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1"/>
  <sheetViews>
    <sheetView topLeftCell="A16" workbookViewId="0">
      <selection sqref="A1:F41"/>
    </sheetView>
  </sheetViews>
  <sheetFormatPr defaultColWidth="9" defaultRowHeight="15"/>
  <cols>
    <col min="1" max="1" width="11.7109375" customWidth="1"/>
    <col min="2" max="2" width="14" customWidth="1"/>
  </cols>
  <sheetData>
    <row r="1" spans="1:6">
      <c r="A1" s="1"/>
      <c r="B1" s="1" t="s">
        <v>66</v>
      </c>
      <c r="C1" s="1"/>
      <c r="D1" s="1"/>
      <c r="E1" s="1"/>
      <c r="F1" s="1"/>
    </row>
    <row r="2" spans="1:6">
      <c r="A2" s="1" t="s">
        <v>1</v>
      </c>
      <c r="B2" s="3" t="s">
        <v>2</v>
      </c>
      <c r="C2" s="4" t="s">
        <v>3</v>
      </c>
      <c r="D2" s="5" t="s">
        <v>4</v>
      </c>
      <c r="E2" s="1" t="s">
        <v>5</v>
      </c>
      <c r="F2" s="1" t="s">
        <v>10</v>
      </c>
    </row>
    <row r="3" spans="1:6">
      <c r="A3" s="1" t="s">
        <v>67</v>
      </c>
      <c r="B3" s="1">
        <v>0.108</v>
      </c>
      <c r="C3" s="1">
        <v>1.0999999999999999E-2</v>
      </c>
      <c r="D3" s="1">
        <v>5.0000000000000001E-3</v>
      </c>
      <c r="E3" s="1">
        <v>3.0000000000000001E-3</v>
      </c>
      <c r="F3" s="1">
        <f t="shared" ref="F3:F34" si="0">SUM(B3:E3)</f>
        <v>0.127</v>
      </c>
    </row>
    <row r="4" spans="1:6">
      <c r="A4" s="1" t="s">
        <v>68</v>
      </c>
      <c r="B4" s="1">
        <v>0.106</v>
      </c>
      <c r="C4" s="1">
        <v>2.1999999999999999E-2</v>
      </c>
      <c r="D4" s="1">
        <v>0</v>
      </c>
      <c r="E4" s="1">
        <v>0</v>
      </c>
      <c r="F4" s="1">
        <f t="shared" si="0"/>
        <v>0.128</v>
      </c>
    </row>
    <row r="5" spans="1:6">
      <c r="A5" s="1" t="s">
        <v>69</v>
      </c>
      <c r="B5" s="1">
        <v>0.17599999999999999</v>
      </c>
      <c r="C5" s="1">
        <v>1.2E-2</v>
      </c>
      <c r="D5" s="1">
        <v>7.0000000000000001E-3</v>
      </c>
      <c r="E5" s="1">
        <v>2E-3</v>
      </c>
      <c r="F5" s="1">
        <f t="shared" si="0"/>
        <v>0.19700000000000001</v>
      </c>
    </row>
    <row r="6" spans="1:6">
      <c r="A6" s="1" t="s">
        <v>70</v>
      </c>
      <c r="B6" s="1">
        <v>0.124</v>
      </c>
      <c r="C6" s="1">
        <v>2.4E-2</v>
      </c>
      <c r="D6" s="1">
        <v>6.0000000000000001E-3</v>
      </c>
      <c r="E6" s="1">
        <v>4.0000000000000001E-3</v>
      </c>
      <c r="F6" s="1">
        <f t="shared" si="0"/>
        <v>0.158</v>
      </c>
    </row>
    <row r="7" spans="1:6">
      <c r="A7" s="1" t="s">
        <v>71</v>
      </c>
      <c r="B7" s="1">
        <v>9.7000000000000003E-2</v>
      </c>
      <c r="C7" s="1">
        <v>2.9000000000000001E-2</v>
      </c>
      <c r="D7" s="1">
        <v>8.0000000000000002E-3</v>
      </c>
      <c r="E7" s="1">
        <v>3.0000000000000001E-3</v>
      </c>
      <c r="F7" s="1">
        <f t="shared" si="0"/>
        <v>0.13700000000000001</v>
      </c>
    </row>
    <row r="8" spans="1:6">
      <c r="A8" s="1" t="s">
        <v>72</v>
      </c>
      <c r="B8" s="1">
        <v>7.8E-2</v>
      </c>
      <c r="C8" s="1">
        <v>2.7E-2</v>
      </c>
      <c r="D8" s="1">
        <v>0</v>
      </c>
      <c r="E8" s="1">
        <v>0</v>
      </c>
      <c r="F8" s="1">
        <f t="shared" si="0"/>
        <v>0.105</v>
      </c>
    </row>
    <row r="9" spans="1:6">
      <c r="A9" s="1" t="s">
        <v>73</v>
      </c>
      <c r="B9" s="1">
        <v>0.11700000000000001</v>
      </c>
      <c r="C9" s="1">
        <v>1.4999999999999999E-2</v>
      </c>
      <c r="D9" s="1">
        <v>8.9999999999999993E-3</v>
      </c>
      <c r="E9" s="1">
        <v>5.0000000000000001E-3</v>
      </c>
      <c r="F9" s="1">
        <f t="shared" si="0"/>
        <v>0.14599999999999999</v>
      </c>
    </row>
    <row r="10" spans="1:6">
      <c r="A10" s="1" t="s">
        <v>74</v>
      </c>
      <c r="B10" s="1">
        <v>0.19</v>
      </c>
      <c r="C10" s="1">
        <v>1.7999999999999999E-2</v>
      </c>
      <c r="D10" s="1">
        <v>0.01</v>
      </c>
      <c r="E10" s="1">
        <v>4.0000000000000001E-3</v>
      </c>
      <c r="F10" s="1">
        <f t="shared" si="0"/>
        <v>0.222</v>
      </c>
    </row>
    <row r="11" spans="1:6">
      <c r="A11" s="1" t="s">
        <v>75</v>
      </c>
      <c r="B11" s="1">
        <v>5.3999999999999999E-2</v>
      </c>
      <c r="C11" s="1">
        <v>1.2999999999999999E-2</v>
      </c>
      <c r="D11" s="1">
        <v>8.9999999999999993E-3</v>
      </c>
      <c r="E11" s="1">
        <v>6.0000000000000001E-3</v>
      </c>
      <c r="F11" s="1">
        <f t="shared" si="0"/>
        <v>8.2000000000000003E-2</v>
      </c>
    </row>
    <row r="12" spans="1:6">
      <c r="A12" s="1" t="s">
        <v>76</v>
      </c>
      <c r="B12" s="1">
        <v>0.06</v>
      </c>
      <c r="C12" s="1">
        <v>8.9999999999999993E-3</v>
      </c>
      <c r="D12" s="1">
        <v>1.0999999999999999E-2</v>
      </c>
      <c r="E12" s="1">
        <v>2E-3</v>
      </c>
      <c r="F12" s="1">
        <f t="shared" si="0"/>
        <v>8.2000000000000003E-2</v>
      </c>
    </row>
    <row r="13" spans="1:6">
      <c r="A13" s="1" t="s">
        <v>77</v>
      </c>
      <c r="B13" s="1">
        <v>7.1999999999999995E-2</v>
      </c>
      <c r="C13" s="1">
        <v>0.09</v>
      </c>
      <c r="D13" s="1">
        <v>3.0000000000000001E-3</v>
      </c>
      <c r="E13" s="1">
        <v>3.0000000000000001E-3</v>
      </c>
      <c r="F13" s="1">
        <f t="shared" si="0"/>
        <v>0.16800000000000001</v>
      </c>
    </row>
    <row r="14" spans="1:6">
      <c r="A14" s="1" t="s">
        <v>78</v>
      </c>
      <c r="B14" s="1">
        <v>3.5999999999999997E-2</v>
      </c>
      <c r="C14" s="1">
        <v>4.2000000000000003E-2</v>
      </c>
      <c r="D14" s="1">
        <v>3.0000000000000001E-3</v>
      </c>
      <c r="E14" s="1">
        <v>8.0000000000000002E-3</v>
      </c>
      <c r="F14" s="1">
        <f t="shared" si="0"/>
        <v>8.8999999999999996E-2</v>
      </c>
    </row>
    <row r="15" spans="1:6">
      <c r="A15" s="1" t="s">
        <v>79</v>
      </c>
      <c r="B15" s="1">
        <v>7.8E-2</v>
      </c>
      <c r="C15" s="1">
        <v>6.2E-2</v>
      </c>
      <c r="D15" s="1">
        <v>1E-3</v>
      </c>
      <c r="E15" s="1">
        <v>6.0000000000000001E-3</v>
      </c>
      <c r="F15" s="1">
        <f t="shared" si="0"/>
        <v>0.14699999999999999</v>
      </c>
    </row>
    <row r="16" spans="1:6">
      <c r="A16" s="1" t="s">
        <v>80</v>
      </c>
      <c r="B16" s="1">
        <v>9.1999999999999998E-2</v>
      </c>
      <c r="C16" s="1">
        <v>2.5999999999999999E-2</v>
      </c>
      <c r="D16" s="1">
        <v>2E-3</v>
      </c>
      <c r="E16" s="1">
        <v>8.0000000000000002E-3</v>
      </c>
      <c r="F16" s="1">
        <f t="shared" si="0"/>
        <v>0.128</v>
      </c>
    </row>
    <row r="17" spans="1:6">
      <c r="A17" s="1" t="s">
        <v>81</v>
      </c>
      <c r="B17" s="1">
        <v>9.5000000000000001E-2</v>
      </c>
      <c r="C17" s="1">
        <v>2.9000000000000001E-2</v>
      </c>
      <c r="D17" s="1">
        <v>3.0000000000000001E-3</v>
      </c>
      <c r="E17" s="1">
        <v>6.0000000000000001E-3</v>
      </c>
      <c r="F17" s="1">
        <f t="shared" si="0"/>
        <v>0.13300000000000001</v>
      </c>
    </row>
    <row r="18" spans="1:6">
      <c r="A18" s="1" t="s">
        <v>82</v>
      </c>
      <c r="B18" s="1">
        <v>9.0999999999999998E-2</v>
      </c>
      <c r="C18" s="1">
        <v>1.2E-2</v>
      </c>
      <c r="D18" s="1">
        <v>4.0000000000000001E-3</v>
      </c>
      <c r="E18" s="1">
        <v>8.9999999999999993E-3</v>
      </c>
      <c r="F18" s="1">
        <f t="shared" si="0"/>
        <v>0.11600000000000001</v>
      </c>
    </row>
    <row r="19" spans="1:6">
      <c r="A19" s="1" t="s">
        <v>83</v>
      </c>
      <c r="B19" s="1">
        <v>3.5999999999999997E-2</v>
      </c>
      <c r="C19" s="1">
        <v>4.8000000000000001E-2</v>
      </c>
      <c r="D19" s="1">
        <v>3.0000000000000001E-3</v>
      </c>
      <c r="E19" s="1">
        <v>7.0000000000000001E-3</v>
      </c>
      <c r="F19" s="1">
        <f t="shared" si="0"/>
        <v>9.4E-2</v>
      </c>
    </row>
    <row r="20" spans="1:6">
      <c r="A20" s="1" t="s">
        <v>84</v>
      </c>
      <c r="B20" s="1">
        <v>2.3E-2</v>
      </c>
      <c r="C20" s="1">
        <v>3.2000000000000001E-2</v>
      </c>
      <c r="D20" s="1">
        <v>3.0000000000000001E-3</v>
      </c>
      <c r="E20" s="1">
        <v>6.0000000000000001E-3</v>
      </c>
      <c r="F20" s="1">
        <f t="shared" si="0"/>
        <v>6.4000000000000001E-2</v>
      </c>
    </row>
    <row r="21" spans="1:6">
      <c r="A21" s="1" t="s">
        <v>85</v>
      </c>
      <c r="B21" s="1">
        <v>0.115</v>
      </c>
      <c r="C21" s="1">
        <v>4.2999999999999997E-2</v>
      </c>
      <c r="D21" s="1">
        <v>0</v>
      </c>
      <c r="E21" s="1">
        <v>7.0000000000000001E-3</v>
      </c>
      <c r="F21" s="1">
        <f t="shared" si="0"/>
        <v>0.16500000000000001</v>
      </c>
    </row>
    <row r="22" spans="1:6">
      <c r="A22" s="1" t="s">
        <v>86</v>
      </c>
      <c r="B22" s="1">
        <v>2.1000000000000001E-2</v>
      </c>
      <c r="C22" s="1">
        <v>3.2000000000000001E-2</v>
      </c>
      <c r="D22" s="1">
        <v>8.5999999999999993E-2</v>
      </c>
      <c r="E22" s="1">
        <v>1E-3</v>
      </c>
      <c r="F22" s="1">
        <f t="shared" si="0"/>
        <v>0.14000000000000001</v>
      </c>
    </row>
    <row r="23" spans="1:6">
      <c r="A23" s="1" t="s">
        <v>87</v>
      </c>
      <c r="B23" s="1">
        <v>3.4000000000000002E-2</v>
      </c>
      <c r="C23" s="1">
        <v>7.5999999999999998E-2</v>
      </c>
      <c r="D23" s="1">
        <v>6.9000000000000006E-2</v>
      </c>
      <c r="E23" s="1">
        <v>0</v>
      </c>
      <c r="F23" s="1">
        <f t="shared" si="0"/>
        <v>0.17899999999999999</v>
      </c>
    </row>
    <row r="24" spans="1:6">
      <c r="A24" s="1" t="s">
        <v>88</v>
      </c>
      <c r="B24" s="1">
        <v>3.3000000000000002E-2</v>
      </c>
      <c r="C24" s="1">
        <v>2.9000000000000001E-2</v>
      </c>
      <c r="D24" s="1">
        <v>7.9000000000000001E-2</v>
      </c>
      <c r="E24" s="1">
        <v>0</v>
      </c>
      <c r="F24" s="1">
        <f t="shared" si="0"/>
        <v>0.14099999999999999</v>
      </c>
    </row>
    <row r="25" spans="1:6">
      <c r="A25" s="1" t="s">
        <v>89</v>
      </c>
      <c r="B25" s="1">
        <v>8.8999999999999996E-2</v>
      </c>
      <c r="C25" s="1">
        <v>4.8000000000000001E-2</v>
      </c>
      <c r="D25" s="1">
        <v>4.5999999999999999E-2</v>
      </c>
      <c r="E25" s="1">
        <v>0</v>
      </c>
      <c r="F25" s="1">
        <f t="shared" si="0"/>
        <v>0.183</v>
      </c>
    </row>
    <row r="26" spans="1:6">
      <c r="A26" s="1" t="s">
        <v>90</v>
      </c>
      <c r="B26" s="1">
        <v>2.9000000000000001E-2</v>
      </c>
      <c r="C26" s="1">
        <v>0.04</v>
      </c>
      <c r="D26" s="1">
        <v>6.8000000000000005E-2</v>
      </c>
      <c r="E26" s="1">
        <v>0</v>
      </c>
      <c r="F26" s="1">
        <f t="shared" si="0"/>
        <v>0.13700000000000001</v>
      </c>
    </row>
    <row r="27" spans="1:6">
      <c r="A27" s="1" t="s">
        <v>91</v>
      </c>
      <c r="B27" s="1">
        <v>0.03</v>
      </c>
      <c r="C27" s="1">
        <v>1.4999999999999999E-2</v>
      </c>
      <c r="D27" s="1">
        <v>7.2999999999999995E-2</v>
      </c>
      <c r="E27" s="1">
        <v>0</v>
      </c>
      <c r="F27" s="1">
        <f t="shared" si="0"/>
        <v>0.11799999999999999</v>
      </c>
    </row>
    <row r="28" spans="1:6">
      <c r="A28" s="1" t="s">
        <v>92</v>
      </c>
      <c r="B28" s="1">
        <v>0.16500000000000001</v>
      </c>
      <c r="C28" s="1">
        <v>1.6E-2</v>
      </c>
      <c r="D28" s="1">
        <v>4.9000000000000002E-2</v>
      </c>
      <c r="E28" s="1">
        <v>0</v>
      </c>
      <c r="F28" s="1">
        <f t="shared" si="0"/>
        <v>0.23</v>
      </c>
    </row>
    <row r="29" spans="1:6">
      <c r="A29" s="1" t="s">
        <v>93</v>
      </c>
      <c r="B29" s="1">
        <v>1.2E-2</v>
      </c>
      <c r="C29" s="1">
        <v>1.9E-2</v>
      </c>
      <c r="D29" s="1">
        <v>4.9000000000000002E-2</v>
      </c>
      <c r="E29" s="1">
        <v>0</v>
      </c>
      <c r="F29" s="1">
        <f t="shared" si="0"/>
        <v>0.08</v>
      </c>
    </row>
    <row r="30" spans="1:6">
      <c r="A30" s="1" t="s">
        <v>94</v>
      </c>
      <c r="B30" s="1">
        <v>1.4E-2</v>
      </c>
      <c r="C30" s="1">
        <v>2.3E-2</v>
      </c>
      <c r="D30" s="1">
        <v>5.6000000000000001E-2</v>
      </c>
      <c r="E30" s="1">
        <v>0</v>
      </c>
      <c r="F30" s="1">
        <f t="shared" si="0"/>
        <v>9.2999999999999999E-2</v>
      </c>
    </row>
    <row r="31" spans="1:6">
      <c r="A31" s="1" t="s">
        <v>95</v>
      </c>
      <c r="B31" s="1">
        <v>2.5000000000000001E-2</v>
      </c>
      <c r="C31" s="1">
        <v>8.0000000000000002E-3</v>
      </c>
      <c r="D31" s="1">
        <v>6.5000000000000002E-2</v>
      </c>
      <c r="E31" s="1">
        <v>0</v>
      </c>
      <c r="F31" s="1">
        <f t="shared" si="0"/>
        <v>9.8000000000000004E-2</v>
      </c>
    </row>
    <row r="32" spans="1:6">
      <c r="A32" s="1" t="s">
        <v>96</v>
      </c>
      <c r="B32" s="1">
        <v>1.4999999999999999E-2</v>
      </c>
      <c r="C32" s="1"/>
      <c r="D32" s="1">
        <v>8.0000000000000002E-3</v>
      </c>
      <c r="E32" s="1">
        <v>0</v>
      </c>
      <c r="F32" s="1">
        <f t="shared" si="0"/>
        <v>2.3E-2</v>
      </c>
    </row>
    <row r="33" spans="1:6">
      <c r="A33" s="1" t="s">
        <v>97</v>
      </c>
      <c r="B33" s="1">
        <v>1.4999999999999999E-2</v>
      </c>
      <c r="C33" s="1"/>
      <c r="D33" s="1">
        <v>5.0000000000000001E-3</v>
      </c>
      <c r="E33" s="1">
        <v>0</v>
      </c>
      <c r="F33" s="1">
        <f t="shared" si="0"/>
        <v>0.02</v>
      </c>
    </row>
    <row r="34" spans="1:6">
      <c r="A34" s="1" t="s">
        <v>10</v>
      </c>
      <c r="B34" s="1">
        <f>SUM(B3:B33)</f>
        <v>2.23</v>
      </c>
      <c r="C34" s="1">
        <f>SUM(C3:C33)</f>
        <v>0.87</v>
      </c>
      <c r="D34" s="1">
        <f>SUM(D3:D33)</f>
        <v>0.74</v>
      </c>
      <c r="E34" s="1">
        <f>SUM(E3:E33)</f>
        <v>0.09</v>
      </c>
      <c r="F34" s="1">
        <f t="shared" si="0"/>
        <v>3.93</v>
      </c>
    </row>
    <row r="35" spans="1:6">
      <c r="A35" s="1"/>
      <c r="B35" s="1"/>
      <c r="C35" s="1"/>
      <c r="D35" s="1"/>
      <c r="E35" s="1"/>
      <c r="F35" s="1"/>
    </row>
    <row r="36" spans="1:6">
      <c r="A36" s="3" t="s">
        <v>7</v>
      </c>
      <c r="B36" s="1">
        <v>2.23</v>
      </c>
      <c r="C36" s="1"/>
      <c r="D36" s="1"/>
      <c r="E36" s="1"/>
      <c r="F36" s="1"/>
    </row>
    <row r="37" spans="1:6">
      <c r="A37" s="4" t="s">
        <v>8</v>
      </c>
      <c r="B37" s="1">
        <v>0.87</v>
      </c>
      <c r="C37" s="1"/>
      <c r="D37" s="1"/>
      <c r="E37" s="1"/>
      <c r="F37" s="1"/>
    </row>
    <row r="38" spans="1:6">
      <c r="A38" s="5" t="s">
        <v>9</v>
      </c>
      <c r="B38" s="1">
        <v>0.74</v>
      </c>
      <c r="C38" s="1"/>
      <c r="D38" s="1"/>
      <c r="E38" s="1"/>
      <c r="F38" s="1"/>
    </row>
    <row r="39" spans="1:6">
      <c r="A39" s="1" t="s">
        <v>16</v>
      </c>
      <c r="B39" s="1">
        <v>0.09</v>
      </c>
      <c r="C39" s="1"/>
      <c r="D39" s="1"/>
      <c r="E39" s="1"/>
      <c r="F39" s="1"/>
    </row>
    <row r="40" spans="1:6">
      <c r="A40" s="1" t="s">
        <v>10</v>
      </c>
      <c r="B40" s="1">
        <v>3.93</v>
      </c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1"/>
  <sheetViews>
    <sheetView workbookViewId="0">
      <selection activeCell="K19" sqref="K19"/>
    </sheetView>
  </sheetViews>
  <sheetFormatPr defaultColWidth="9.140625" defaultRowHeight="15"/>
  <sheetData>
    <row r="1" spans="1:6">
      <c r="A1" s="1"/>
      <c r="B1" s="1" t="s">
        <v>98</v>
      </c>
      <c r="C1" s="2"/>
      <c r="D1" s="1"/>
      <c r="E1" s="1"/>
      <c r="F1" s="1"/>
    </row>
    <row r="2" spans="1:6">
      <c r="A2" s="1" t="s">
        <v>1</v>
      </c>
      <c r="B2" s="3" t="s">
        <v>2</v>
      </c>
      <c r="C2" s="4" t="s">
        <v>3</v>
      </c>
      <c r="D2" s="5" t="s">
        <v>4</v>
      </c>
      <c r="E2" s="1" t="s">
        <v>5</v>
      </c>
      <c r="F2" s="1" t="s">
        <v>10</v>
      </c>
    </row>
    <row r="3" spans="1:6">
      <c r="A3" s="1" t="s">
        <v>99</v>
      </c>
      <c r="B3" s="1">
        <v>4.4999999999999998E-2</v>
      </c>
      <c r="C3" s="1">
        <v>7.4999999999999997E-2</v>
      </c>
      <c r="D3" s="1">
        <v>1.6E-2</v>
      </c>
      <c r="E3" s="1">
        <v>5.0000000000000001E-3</v>
      </c>
      <c r="F3" s="1">
        <f t="shared" ref="F3:F34" si="0">SUM(B3:E3)</f>
        <v>0.14099999999999999</v>
      </c>
    </row>
    <row r="4" spans="1:6">
      <c r="A4" s="1" t="s">
        <v>100</v>
      </c>
      <c r="B4" s="1">
        <v>7.5999999999999998E-2</v>
      </c>
      <c r="C4" s="1">
        <v>8.1000000000000003E-2</v>
      </c>
      <c r="D4" s="1">
        <v>0</v>
      </c>
      <c r="E4" s="1">
        <v>0.01</v>
      </c>
      <c r="F4" s="1">
        <f t="shared" si="0"/>
        <v>0.16700000000000001</v>
      </c>
    </row>
    <row r="5" spans="1:6">
      <c r="A5" s="1" t="s">
        <v>101</v>
      </c>
      <c r="B5" s="1">
        <v>4.9000000000000002E-2</v>
      </c>
      <c r="C5" s="1">
        <v>3.2000000000000001E-2</v>
      </c>
      <c r="D5" s="1">
        <v>1.0999999999999999E-2</v>
      </c>
      <c r="E5" s="1">
        <v>0.01</v>
      </c>
      <c r="F5" s="1">
        <f t="shared" si="0"/>
        <v>0.10199999999999999</v>
      </c>
    </row>
    <row r="6" spans="1:6">
      <c r="A6" s="1" t="s">
        <v>102</v>
      </c>
      <c r="B6" s="1">
        <v>7.5999999999999998E-2</v>
      </c>
      <c r="C6" s="1">
        <v>2.5999999999999999E-2</v>
      </c>
      <c r="D6" s="1">
        <v>1.7000000000000001E-2</v>
      </c>
      <c r="E6" s="1">
        <v>1.4999999999999999E-2</v>
      </c>
      <c r="F6" s="1">
        <f t="shared" si="0"/>
        <v>0.13400000000000001</v>
      </c>
    </row>
    <row r="7" spans="1:6">
      <c r="A7" s="1" t="s">
        <v>103</v>
      </c>
      <c r="B7" s="1">
        <v>8.8999999999999996E-2</v>
      </c>
      <c r="C7" s="1">
        <v>6.0000000000000001E-3</v>
      </c>
      <c r="D7" s="1">
        <v>6.0000000000000001E-3</v>
      </c>
      <c r="E7" s="1">
        <v>0.01</v>
      </c>
      <c r="F7" s="1">
        <f t="shared" si="0"/>
        <v>0.111</v>
      </c>
    </row>
    <row r="8" spans="1:6">
      <c r="A8" s="1" t="s">
        <v>104</v>
      </c>
      <c r="B8" s="1">
        <v>4.5999999999999999E-2</v>
      </c>
      <c r="C8" s="1">
        <v>4.9000000000000002E-2</v>
      </c>
      <c r="D8" s="1">
        <v>1.0999999999999999E-2</v>
      </c>
      <c r="E8" s="1">
        <v>1.4999999999999999E-2</v>
      </c>
      <c r="F8" s="1">
        <f t="shared" si="0"/>
        <v>0.121</v>
      </c>
    </row>
    <row r="9" spans="1:6">
      <c r="A9" s="1" t="s">
        <v>105</v>
      </c>
      <c r="B9" s="1">
        <v>1.6E-2</v>
      </c>
      <c r="C9" s="1">
        <v>4.9000000000000002E-2</v>
      </c>
      <c r="D9" s="1">
        <v>8.0000000000000002E-3</v>
      </c>
      <c r="E9" s="1">
        <v>0.01</v>
      </c>
      <c r="F9" s="1">
        <f t="shared" si="0"/>
        <v>8.3000000000000004E-2</v>
      </c>
    </row>
    <row r="10" spans="1:6">
      <c r="A10" s="1" t="s">
        <v>106</v>
      </c>
      <c r="B10" s="1">
        <v>3.3000000000000002E-2</v>
      </c>
      <c r="C10" s="1">
        <v>8.8999999999999996E-2</v>
      </c>
      <c r="D10" s="1">
        <v>1.7999999999999999E-2</v>
      </c>
      <c r="E10" s="1">
        <v>5.0000000000000001E-3</v>
      </c>
      <c r="F10" s="1">
        <f t="shared" si="0"/>
        <v>0.14499999999999999</v>
      </c>
    </row>
    <row r="11" spans="1:6">
      <c r="A11" s="1" t="s">
        <v>107</v>
      </c>
      <c r="B11" s="1">
        <v>9.8000000000000004E-2</v>
      </c>
      <c r="C11" s="1">
        <v>3.3000000000000002E-2</v>
      </c>
      <c r="D11" s="1">
        <v>7.0000000000000001E-3</v>
      </c>
      <c r="E11" s="1">
        <v>0.01</v>
      </c>
      <c r="F11" s="1">
        <f t="shared" si="0"/>
        <v>0.14799999999999999</v>
      </c>
    </row>
    <row r="12" spans="1:6">
      <c r="A12" s="1" t="s">
        <v>108</v>
      </c>
      <c r="B12" s="1">
        <v>8.5000000000000006E-2</v>
      </c>
      <c r="C12" s="1">
        <v>8.5999999999999993E-2</v>
      </c>
      <c r="D12" s="1">
        <v>8.9999999999999993E-3</v>
      </c>
      <c r="E12" s="1">
        <v>0</v>
      </c>
      <c r="F12" s="1">
        <f t="shared" si="0"/>
        <v>0.18</v>
      </c>
    </row>
    <row r="13" spans="1:6">
      <c r="A13" s="1" t="s">
        <v>109</v>
      </c>
      <c r="B13" s="1">
        <v>8.8999999999999996E-2</v>
      </c>
      <c r="C13" s="1">
        <v>7.9000000000000001E-2</v>
      </c>
      <c r="D13" s="1">
        <v>0</v>
      </c>
      <c r="E13" s="1">
        <v>0</v>
      </c>
      <c r="F13" s="1">
        <f t="shared" si="0"/>
        <v>0.16800000000000001</v>
      </c>
    </row>
    <row r="14" spans="1:6">
      <c r="A14" s="1" t="s">
        <v>110</v>
      </c>
      <c r="B14" s="1">
        <v>8.4000000000000005E-2</v>
      </c>
      <c r="C14" s="1">
        <v>4.9000000000000002E-2</v>
      </c>
      <c r="D14" s="1">
        <v>7.0000000000000001E-3</v>
      </c>
      <c r="E14" s="1">
        <v>0</v>
      </c>
      <c r="F14" s="1">
        <f t="shared" si="0"/>
        <v>0.14000000000000001</v>
      </c>
    </row>
    <row r="15" spans="1:6">
      <c r="A15" s="1" t="s">
        <v>111</v>
      </c>
      <c r="B15" s="1">
        <v>8.2000000000000003E-2</v>
      </c>
      <c r="C15" s="1">
        <v>4.5999999999999999E-2</v>
      </c>
      <c r="D15" s="1">
        <v>8.9999999999999993E-3</v>
      </c>
      <c r="E15" s="1">
        <v>0</v>
      </c>
      <c r="F15" s="1">
        <f t="shared" si="0"/>
        <v>0.13700000000000001</v>
      </c>
    </row>
    <row r="16" spans="1:6">
      <c r="A16" s="1" t="s">
        <v>112</v>
      </c>
      <c r="B16" s="1">
        <v>3.2000000000000001E-2</v>
      </c>
      <c r="C16" s="6">
        <v>0.03</v>
      </c>
      <c r="D16" s="1">
        <v>0</v>
      </c>
      <c r="E16" s="1">
        <v>0</v>
      </c>
      <c r="F16" s="1">
        <f t="shared" si="0"/>
        <v>6.2E-2</v>
      </c>
    </row>
    <row r="17" spans="1:6">
      <c r="A17" s="1" t="s">
        <v>113</v>
      </c>
      <c r="B17" s="6">
        <v>0.13</v>
      </c>
      <c r="C17" s="1">
        <v>0.106</v>
      </c>
      <c r="D17" s="1">
        <v>0.01</v>
      </c>
      <c r="E17" s="1">
        <v>0</v>
      </c>
      <c r="F17" s="1">
        <f t="shared" si="0"/>
        <v>0.246</v>
      </c>
    </row>
    <row r="18" spans="1:6">
      <c r="A18" s="1" t="s">
        <v>114</v>
      </c>
      <c r="B18" s="6">
        <v>0.17</v>
      </c>
      <c r="C18" s="1">
        <v>0.16400000000000001</v>
      </c>
      <c r="D18" s="1">
        <v>0</v>
      </c>
      <c r="E18" s="1">
        <v>0</v>
      </c>
      <c r="F18" s="1">
        <f t="shared" si="0"/>
        <v>0.33400000000000002</v>
      </c>
    </row>
    <row r="19" spans="1:6">
      <c r="A19" s="1" t="s">
        <v>115</v>
      </c>
      <c r="B19" s="1">
        <v>7.9000000000000001E-2</v>
      </c>
      <c r="C19" s="1">
        <v>8.4000000000000005E-2</v>
      </c>
      <c r="D19" s="1">
        <v>0</v>
      </c>
      <c r="E19" s="1">
        <v>0</v>
      </c>
      <c r="F19" s="1">
        <f t="shared" si="0"/>
        <v>0.16300000000000001</v>
      </c>
    </row>
    <row r="20" spans="1:6">
      <c r="A20" s="1" t="s">
        <v>116</v>
      </c>
      <c r="B20" s="1">
        <v>4.2999999999999997E-2</v>
      </c>
      <c r="C20" s="1">
        <v>5.2999999999999999E-2</v>
      </c>
      <c r="D20" s="1">
        <v>0</v>
      </c>
      <c r="E20" s="1">
        <v>0</v>
      </c>
      <c r="F20" s="1">
        <f t="shared" si="0"/>
        <v>9.6000000000000002E-2</v>
      </c>
    </row>
    <row r="21" spans="1:6">
      <c r="A21" s="1" t="s">
        <v>117</v>
      </c>
      <c r="B21" s="1">
        <v>9.8000000000000004E-2</v>
      </c>
      <c r="C21" s="1">
        <v>4.2999999999999997E-2</v>
      </c>
      <c r="D21" s="1">
        <v>0</v>
      </c>
      <c r="E21" s="1">
        <v>0</v>
      </c>
      <c r="F21" s="1">
        <f t="shared" si="0"/>
        <v>0.14099999999999999</v>
      </c>
    </row>
    <row r="22" spans="1:6">
      <c r="A22" s="1" t="s">
        <v>118</v>
      </c>
      <c r="B22" s="1">
        <v>8.4000000000000005E-2</v>
      </c>
      <c r="C22" s="1">
        <v>1.9E-2</v>
      </c>
      <c r="D22" s="1">
        <v>0</v>
      </c>
      <c r="E22" s="1">
        <v>0</v>
      </c>
      <c r="F22" s="1">
        <f t="shared" si="0"/>
        <v>0.10299999999999999</v>
      </c>
    </row>
    <row r="23" spans="1:6">
      <c r="A23" s="1" t="s">
        <v>119</v>
      </c>
      <c r="B23" s="1">
        <v>8.4000000000000005E-2</v>
      </c>
      <c r="C23" s="1">
        <v>4.4999999999999998E-2</v>
      </c>
      <c r="D23" s="1">
        <v>0</v>
      </c>
      <c r="E23" s="1">
        <v>0</v>
      </c>
      <c r="F23" s="1">
        <f t="shared" si="0"/>
        <v>0.129</v>
      </c>
    </row>
    <row r="24" spans="1:6">
      <c r="A24" s="1" t="s">
        <v>120</v>
      </c>
      <c r="B24" s="1">
        <v>5.8999999999999997E-2</v>
      </c>
      <c r="C24" s="1">
        <v>1.9E-2</v>
      </c>
      <c r="D24" s="1">
        <v>0</v>
      </c>
      <c r="E24" s="1">
        <v>0</v>
      </c>
      <c r="F24" s="1">
        <f t="shared" si="0"/>
        <v>7.8E-2</v>
      </c>
    </row>
    <row r="25" spans="1:6">
      <c r="A25" s="1" t="s">
        <v>121</v>
      </c>
      <c r="B25" s="1">
        <v>3.9E-2</v>
      </c>
      <c r="C25" s="1">
        <v>3.5999999999999997E-2</v>
      </c>
      <c r="D25" s="1">
        <v>0</v>
      </c>
      <c r="E25" s="1">
        <v>0</v>
      </c>
      <c r="F25" s="1">
        <f t="shared" si="0"/>
        <v>7.4999999999999997E-2</v>
      </c>
    </row>
    <row r="26" spans="1:6">
      <c r="A26" s="1" t="s">
        <v>122</v>
      </c>
      <c r="B26" s="1">
        <v>9.2999999999999999E-2</v>
      </c>
      <c r="C26" s="1">
        <v>2.9000000000000001E-2</v>
      </c>
      <c r="D26" s="1">
        <v>0</v>
      </c>
      <c r="E26" s="1">
        <v>0</v>
      </c>
      <c r="F26" s="1">
        <f t="shared" si="0"/>
        <v>0.122</v>
      </c>
    </row>
    <row r="27" spans="1:6">
      <c r="A27" s="1" t="s">
        <v>123</v>
      </c>
      <c r="B27" s="1">
        <v>6.3E-2</v>
      </c>
      <c r="C27" s="1">
        <v>1.7000000000000001E-2</v>
      </c>
      <c r="D27" s="1">
        <v>0</v>
      </c>
      <c r="E27" s="1">
        <v>0</v>
      </c>
      <c r="F27" s="1">
        <f t="shared" si="0"/>
        <v>0.08</v>
      </c>
    </row>
    <row r="28" spans="1:6">
      <c r="A28" s="1" t="s">
        <v>124</v>
      </c>
      <c r="B28" s="1">
        <v>5.7000000000000002E-2</v>
      </c>
      <c r="C28" s="1">
        <v>3.2000000000000001E-2</v>
      </c>
      <c r="D28" s="1">
        <v>0</v>
      </c>
      <c r="E28" s="1">
        <v>0</v>
      </c>
      <c r="F28" s="1">
        <f t="shared" si="0"/>
        <v>8.8999999999999996E-2</v>
      </c>
    </row>
    <row r="29" spans="1:6">
      <c r="A29" s="1" t="s">
        <v>125</v>
      </c>
      <c r="B29" s="1">
        <v>5.2999999999999999E-2</v>
      </c>
      <c r="C29" s="1">
        <v>2.8000000000000001E-2</v>
      </c>
      <c r="D29" s="1">
        <v>0</v>
      </c>
      <c r="E29" s="1">
        <v>0</v>
      </c>
      <c r="F29" s="1">
        <f t="shared" si="0"/>
        <v>8.1000000000000003E-2</v>
      </c>
    </row>
    <row r="30" spans="1:6">
      <c r="A30" s="1" t="s">
        <v>126</v>
      </c>
      <c r="B30" s="1">
        <v>8.8999999999999996E-2</v>
      </c>
      <c r="C30" s="1">
        <v>8.8999999999999996E-2</v>
      </c>
      <c r="D30" s="1">
        <v>0</v>
      </c>
      <c r="E30" s="1">
        <v>0</v>
      </c>
      <c r="F30" s="1">
        <f t="shared" si="0"/>
        <v>0.17799999999999999</v>
      </c>
    </row>
    <row r="31" spans="1:6">
      <c r="A31" s="1" t="s">
        <v>127</v>
      </c>
      <c r="B31" s="1">
        <v>7.9000000000000001E-2</v>
      </c>
      <c r="C31" s="1">
        <v>1.6E-2</v>
      </c>
      <c r="D31" s="1">
        <v>0</v>
      </c>
      <c r="E31" s="1">
        <v>0</v>
      </c>
      <c r="F31" s="1">
        <f t="shared" si="0"/>
        <v>9.5000000000000001E-2</v>
      </c>
    </row>
    <row r="32" spans="1:6">
      <c r="A32" s="1" t="s">
        <v>128</v>
      </c>
      <c r="B32" s="1">
        <v>0.105</v>
      </c>
      <c r="C32" s="1">
        <v>0</v>
      </c>
      <c r="D32" s="1">
        <v>0</v>
      </c>
      <c r="E32" s="1">
        <v>0</v>
      </c>
      <c r="F32" s="1">
        <f t="shared" si="0"/>
        <v>0.105</v>
      </c>
    </row>
    <row r="33" spans="1:6">
      <c r="A33" s="1" t="s">
        <v>129</v>
      </c>
      <c r="B33" s="1">
        <v>5.5E-2</v>
      </c>
      <c r="C33" s="1">
        <v>0</v>
      </c>
      <c r="D33" s="1">
        <v>0</v>
      </c>
      <c r="E33" s="1">
        <v>0</v>
      </c>
      <c r="F33" s="1">
        <f t="shared" si="0"/>
        <v>5.5E-2</v>
      </c>
    </row>
    <row r="34" spans="1:6">
      <c r="A34" s="1" t="s">
        <v>10</v>
      </c>
      <c r="B34" s="1">
        <f>SUM(B3:B33)</f>
        <v>2.2799999999999998</v>
      </c>
      <c r="C34" s="1">
        <f>SUM(C3:C33)</f>
        <v>1.51</v>
      </c>
      <c r="D34" s="1">
        <f>SUM(D3:D33)</f>
        <v>0.129</v>
      </c>
      <c r="E34" s="1">
        <f>SUM(E3:E33)</f>
        <v>0.09</v>
      </c>
      <c r="F34" s="1">
        <f t="shared" si="0"/>
        <v>4.0090000000000003</v>
      </c>
    </row>
    <row r="35" spans="1:6">
      <c r="A35" s="1"/>
      <c r="B35" s="1"/>
      <c r="C35" s="1"/>
      <c r="D35" s="1"/>
      <c r="E35" s="1"/>
      <c r="F35" s="1"/>
    </row>
    <row r="36" spans="1:6">
      <c r="A36" s="3" t="s">
        <v>7</v>
      </c>
      <c r="B36" s="1">
        <v>2.2799999999999998</v>
      </c>
      <c r="C36" s="1"/>
      <c r="D36" s="1"/>
      <c r="E36" s="1"/>
      <c r="F36" s="1"/>
    </row>
    <row r="37" spans="1:6">
      <c r="A37" s="4" t="s">
        <v>8</v>
      </c>
      <c r="B37" s="1">
        <v>1.51</v>
      </c>
      <c r="C37" s="1"/>
      <c r="D37" s="1"/>
      <c r="E37" s="1"/>
      <c r="F37" s="1"/>
    </row>
    <row r="38" spans="1:6">
      <c r="A38" s="5" t="s">
        <v>9</v>
      </c>
      <c r="B38" s="1">
        <v>0.129</v>
      </c>
      <c r="C38" s="1"/>
      <c r="D38" s="1"/>
      <c r="E38" s="1"/>
      <c r="F38" s="1"/>
    </row>
    <row r="39" spans="1:6">
      <c r="A39" s="1" t="s">
        <v>16</v>
      </c>
      <c r="B39" s="1">
        <v>0.09</v>
      </c>
      <c r="C39" s="1"/>
      <c r="D39" s="1"/>
      <c r="E39" s="1"/>
      <c r="F39" s="1"/>
    </row>
    <row r="40" spans="1:6">
      <c r="A40" s="1" t="s">
        <v>10</v>
      </c>
      <c r="B40" s="1">
        <v>4.0090000000000003</v>
      </c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D7DF-4EE6-423D-A23F-D199012B30A5}">
  <dimension ref="A1:F37"/>
  <sheetViews>
    <sheetView topLeftCell="A19" workbookViewId="0">
      <selection activeCell="F26" sqref="F26"/>
    </sheetView>
  </sheetViews>
  <sheetFormatPr defaultRowHeight="15"/>
  <cols>
    <col min="2" max="2" width="14.85546875" customWidth="1"/>
  </cols>
  <sheetData>
    <row r="1" spans="1:6">
      <c r="A1" s="70"/>
      <c r="B1" s="70" t="s">
        <v>130</v>
      </c>
      <c r="C1" s="70"/>
      <c r="D1" s="70"/>
      <c r="E1" s="70"/>
      <c r="F1" s="70"/>
    </row>
    <row r="2" spans="1:6">
      <c r="A2" s="70" t="s">
        <v>1</v>
      </c>
      <c r="B2" s="71" t="s">
        <v>2</v>
      </c>
      <c r="C2" s="72" t="s">
        <v>3</v>
      </c>
      <c r="D2" s="73" t="s">
        <v>4</v>
      </c>
      <c r="E2" s="70" t="s">
        <v>5</v>
      </c>
      <c r="F2" s="70" t="s">
        <v>10</v>
      </c>
    </row>
    <row r="3" spans="1:6">
      <c r="A3" s="70" t="s">
        <v>131</v>
      </c>
      <c r="B3" s="70">
        <v>8.5999999999999993E-2</v>
      </c>
      <c r="C3" s="70">
        <v>0.14000000000000001</v>
      </c>
      <c r="D3" s="70">
        <v>0.14899999999999999</v>
      </c>
      <c r="E3" s="70">
        <v>3.5000000000000003E-2</v>
      </c>
      <c r="F3" s="70">
        <f t="shared" ref="F3:F31" si="0">SUM(B3:E3)</f>
        <v>0.41000000000000003</v>
      </c>
    </row>
    <row r="4" spans="1:6">
      <c r="A4" s="70" t="s">
        <v>132</v>
      </c>
      <c r="B4" s="70">
        <v>6.0999999999999999E-2</v>
      </c>
      <c r="C4" s="70">
        <v>0.12</v>
      </c>
      <c r="D4" s="70">
        <v>0.13100000000000001</v>
      </c>
      <c r="E4" s="70">
        <v>4.4999999999999998E-2</v>
      </c>
      <c r="F4" s="70">
        <f t="shared" si="0"/>
        <v>0.35699999999999998</v>
      </c>
    </row>
    <row r="5" spans="1:6">
      <c r="A5" s="70" t="s">
        <v>133</v>
      </c>
      <c r="B5" s="70">
        <v>8.2000000000000003E-2</v>
      </c>
      <c r="C5" s="70">
        <v>5.8000000000000003E-2</v>
      </c>
      <c r="D5" s="70">
        <v>1.9E-2</v>
      </c>
      <c r="E5" s="70">
        <v>1.4E-2</v>
      </c>
      <c r="F5" s="70">
        <f t="shared" si="0"/>
        <v>0.17300000000000001</v>
      </c>
    </row>
    <row r="6" spans="1:6">
      <c r="A6" s="70" t="s">
        <v>134</v>
      </c>
      <c r="B6" s="70">
        <v>6.6000000000000003E-2</v>
      </c>
      <c r="C6" s="70">
        <v>7.5999999999999998E-2</v>
      </c>
      <c r="D6" s="70">
        <v>2.5000000000000001E-2</v>
      </c>
      <c r="E6" s="70">
        <v>0</v>
      </c>
      <c r="F6" s="70">
        <f t="shared" si="0"/>
        <v>0.16700000000000001</v>
      </c>
    </row>
    <row r="7" spans="1:6">
      <c r="A7" s="70" t="s">
        <v>135</v>
      </c>
      <c r="B7" s="70">
        <v>6.9000000000000006E-2</v>
      </c>
      <c r="C7" s="70">
        <v>0.06</v>
      </c>
      <c r="D7" s="70">
        <v>3.6999999999999998E-2</v>
      </c>
      <c r="E7" s="70">
        <v>1.4999999999999999E-2</v>
      </c>
      <c r="F7" s="70">
        <f t="shared" si="0"/>
        <v>0.18099999999999999</v>
      </c>
    </row>
    <row r="8" spans="1:6">
      <c r="A8" s="70" t="s">
        <v>136</v>
      </c>
      <c r="B8" s="70">
        <v>9.6000000000000002E-2</v>
      </c>
      <c r="C8" s="70">
        <v>4.5999999999999999E-2</v>
      </c>
      <c r="D8" s="70">
        <v>2.5999999999999999E-2</v>
      </c>
      <c r="E8" s="70">
        <v>1.7000000000000001E-2</v>
      </c>
      <c r="F8" s="70">
        <f t="shared" si="0"/>
        <v>0.185</v>
      </c>
    </row>
    <row r="9" spans="1:6">
      <c r="A9" s="70" t="s">
        <v>137</v>
      </c>
      <c r="B9" s="70">
        <v>0.106</v>
      </c>
      <c r="C9" s="70">
        <v>4.9000000000000002E-2</v>
      </c>
      <c r="D9" s="70">
        <v>2.9000000000000001E-2</v>
      </c>
      <c r="E9" s="70">
        <v>0</v>
      </c>
      <c r="F9" s="70">
        <f t="shared" si="0"/>
        <v>0.184</v>
      </c>
    </row>
    <row r="10" spans="1:6">
      <c r="A10" s="70" t="s">
        <v>138</v>
      </c>
      <c r="B10" s="70">
        <v>0.16400000000000001</v>
      </c>
      <c r="C10" s="70">
        <v>6.4000000000000001E-2</v>
      </c>
      <c r="D10" s="70">
        <v>1.9E-2</v>
      </c>
      <c r="E10" s="70">
        <v>6.0000000000000001E-3</v>
      </c>
      <c r="F10" s="70">
        <f t="shared" si="0"/>
        <v>0.253</v>
      </c>
    </row>
    <row r="11" spans="1:6">
      <c r="A11" s="70" t="s">
        <v>139</v>
      </c>
      <c r="B11" s="70">
        <v>0.17</v>
      </c>
      <c r="C11" s="70">
        <v>4.7E-2</v>
      </c>
      <c r="D11" s="70">
        <v>0.03</v>
      </c>
      <c r="E11" s="70">
        <v>8.9999999999999993E-3</v>
      </c>
      <c r="F11" s="70">
        <f t="shared" si="0"/>
        <v>0.25600000000000001</v>
      </c>
    </row>
    <row r="12" spans="1:6">
      <c r="A12" s="70" t="s">
        <v>140</v>
      </c>
      <c r="B12" s="70">
        <v>2.4E-2</v>
      </c>
      <c r="C12" s="70">
        <v>2.4E-2</v>
      </c>
      <c r="D12" s="70">
        <v>1.4999999999999999E-2</v>
      </c>
      <c r="E12" s="70">
        <v>8.9999999999999993E-3</v>
      </c>
      <c r="F12" s="70">
        <f t="shared" si="0"/>
        <v>7.1999999999999995E-2</v>
      </c>
    </row>
    <row r="13" spans="1:6">
      <c r="A13" s="70" t="s">
        <v>141</v>
      </c>
      <c r="B13" s="70">
        <v>3.5000000000000003E-2</v>
      </c>
      <c r="C13" s="70">
        <v>3.5000000000000003E-2</v>
      </c>
      <c r="D13" s="70">
        <v>2.5000000000000001E-2</v>
      </c>
      <c r="E13" s="70">
        <v>0.01</v>
      </c>
      <c r="F13" s="70">
        <f t="shared" si="0"/>
        <v>0.105</v>
      </c>
    </row>
    <row r="14" spans="1:6">
      <c r="A14" s="70" t="s">
        <v>142</v>
      </c>
      <c r="B14" s="70">
        <v>6.7000000000000004E-2</v>
      </c>
      <c r="C14" s="70">
        <v>2.7E-2</v>
      </c>
      <c r="D14" s="70">
        <v>2.3E-2</v>
      </c>
      <c r="E14" s="70">
        <v>5.0000000000000001E-3</v>
      </c>
      <c r="F14" s="70">
        <f t="shared" si="0"/>
        <v>0.122</v>
      </c>
    </row>
    <row r="15" spans="1:6">
      <c r="A15" s="70" t="s">
        <v>143</v>
      </c>
      <c r="B15" s="70">
        <v>5.6000000000000001E-2</v>
      </c>
      <c r="C15" s="70">
        <v>3.5999999999999997E-2</v>
      </c>
      <c r="D15" s="70">
        <v>1.7000000000000001E-2</v>
      </c>
      <c r="E15" s="70">
        <v>5.0000000000000001E-3</v>
      </c>
      <c r="F15" s="70">
        <f t="shared" si="0"/>
        <v>0.114</v>
      </c>
    </row>
    <row r="16" spans="1:6">
      <c r="A16" s="70" t="s">
        <v>144</v>
      </c>
      <c r="B16" s="70">
        <v>2.9000000000000001E-2</v>
      </c>
      <c r="C16" s="70">
        <v>2.9000000000000001E-2</v>
      </c>
      <c r="D16" s="70">
        <v>2.5999999999999999E-2</v>
      </c>
      <c r="E16" s="70">
        <v>3.0000000000000001E-3</v>
      </c>
      <c r="F16" s="70">
        <f t="shared" si="0"/>
        <v>8.7000000000000008E-2</v>
      </c>
    </row>
    <row r="17" spans="1:6">
      <c r="A17" s="70" t="s">
        <v>145</v>
      </c>
      <c r="B17" s="70">
        <v>3.9E-2</v>
      </c>
      <c r="C17" s="70">
        <v>1.9E-2</v>
      </c>
      <c r="D17" s="70">
        <v>7.0000000000000001E-3</v>
      </c>
      <c r="E17" s="70">
        <v>7.0000000000000001E-3</v>
      </c>
      <c r="F17" s="70">
        <f t="shared" si="0"/>
        <v>7.2000000000000008E-2</v>
      </c>
    </row>
    <row r="18" spans="1:6">
      <c r="A18" s="70" t="s">
        <v>146</v>
      </c>
      <c r="B18" s="70">
        <v>0.02</v>
      </c>
      <c r="C18" s="70">
        <v>0.02</v>
      </c>
      <c r="D18" s="70">
        <v>8.0000000000000002E-3</v>
      </c>
      <c r="E18" s="70">
        <v>6.0000000000000001E-3</v>
      </c>
      <c r="F18" s="70">
        <f t="shared" si="0"/>
        <v>5.3999999999999999E-2</v>
      </c>
    </row>
    <row r="19" spans="1:6">
      <c r="A19" s="70" t="s">
        <v>147</v>
      </c>
      <c r="B19" s="70">
        <v>3.5000000000000003E-2</v>
      </c>
      <c r="C19" s="70">
        <v>1.4999999999999999E-2</v>
      </c>
      <c r="D19" s="70">
        <v>0</v>
      </c>
      <c r="E19" s="70">
        <v>7.0000000000000001E-3</v>
      </c>
      <c r="F19" s="70">
        <f t="shared" si="0"/>
        <v>5.7000000000000002E-2</v>
      </c>
    </row>
    <row r="20" spans="1:6">
      <c r="A20" s="70" t="s">
        <v>148</v>
      </c>
      <c r="B20" s="70">
        <v>3.5000000000000003E-2</v>
      </c>
      <c r="C20" s="70">
        <v>3.5000000000000003E-2</v>
      </c>
      <c r="D20" s="70">
        <v>1.4E-2</v>
      </c>
      <c r="E20" s="70">
        <v>3.0000000000000001E-3</v>
      </c>
      <c r="F20" s="70">
        <f t="shared" si="0"/>
        <v>8.7000000000000008E-2</v>
      </c>
    </row>
    <row r="21" spans="1:6">
      <c r="A21" s="70" t="s">
        <v>149</v>
      </c>
      <c r="B21" s="70">
        <v>0.17199999999999999</v>
      </c>
      <c r="C21" s="70">
        <v>0.14599999999999999</v>
      </c>
      <c r="D21" s="70">
        <v>0</v>
      </c>
      <c r="E21" s="70">
        <v>4.0000000000000001E-3</v>
      </c>
      <c r="F21" s="70">
        <f t="shared" si="0"/>
        <v>0.32199999999999995</v>
      </c>
    </row>
    <row r="22" spans="1:6">
      <c r="A22" s="70" t="s">
        <v>150</v>
      </c>
      <c r="B22" s="70">
        <v>0.19800000000000001</v>
      </c>
      <c r="C22" s="70">
        <v>0.20399999999999999</v>
      </c>
      <c r="D22" s="70">
        <v>0</v>
      </c>
      <c r="E22" s="70">
        <v>0</v>
      </c>
      <c r="F22" s="70">
        <f t="shared" si="0"/>
        <v>0.40200000000000002</v>
      </c>
    </row>
    <row r="23" spans="1:6">
      <c r="A23" s="70" t="s">
        <v>151</v>
      </c>
      <c r="B23" s="70">
        <v>9.6000000000000002E-2</v>
      </c>
      <c r="C23" s="70">
        <v>6.6000000000000003E-2</v>
      </c>
      <c r="D23" s="70">
        <v>0</v>
      </c>
      <c r="E23" s="70">
        <v>0</v>
      </c>
      <c r="F23" s="70">
        <f t="shared" si="0"/>
        <v>0.16200000000000001</v>
      </c>
    </row>
    <row r="24" spans="1:6">
      <c r="A24" s="70" t="s">
        <v>152</v>
      </c>
      <c r="B24" s="70">
        <v>4.9000000000000002E-2</v>
      </c>
      <c r="C24" s="70">
        <v>2.9000000000000001E-2</v>
      </c>
      <c r="D24" s="70">
        <v>0</v>
      </c>
      <c r="E24" s="70">
        <v>0</v>
      </c>
      <c r="F24" s="70">
        <f t="shared" si="0"/>
        <v>7.8E-2</v>
      </c>
    </row>
    <row r="25" spans="1:6">
      <c r="A25" s="70" t="s">
        <v>153</v>
      </c>
      <c r="B25" s="70">
        <v>4.4999999999999998E-2</v>
      </c>
      <c r="C25" s="70">
        <v>1.4999999999999999E-2</v>
      </c>
      <c r="D25" s="70">
        <v>0</v>
      </c>
      <c r="E25" s="70">
        <v>0</v>
      </c>
      <c r="F25" s="70">
        <f t="shared" si="0"/>
        <v>0.06</v>
      </c>
    </row>
    <row r="26" spans="1:6">
      <c r="A26" s="70" t="s">
        <v>154</v>
      </c>
      <c r="B26" s="70">
        <v>0</v>
      </c>
      <c r="C26" s="70">
        <v>3.1E-2</v>
      </c>
      <c r="D26" s="70">
        <v>0</v>
      </c>
      <c r="E26" s="70">
        <v>0</v>
      </c>
      <c r="F26" s="70">
        <f t="shared" si="0"/>
        <v>3.1E-2</v>
      </c>
    </row>
    <row r="27" spans="1:6">
      <c r="A27" s="70" t="s">
        <v>155</v>
      </c>
      <c r="B27" s="70">
        <v>0</v>
      </c>
      <c r="C27" s="70">
        <v>2.9000000000000001E-2</v>
      </c>
      <c r="D27" s="70">
        <v>0</v>
      </c>
      <c r="E27" s="70">
        <v>0</v>
      </c>
      <c r="F27" s="70">
        <f t="shared" si="0"/>
        <v>2.9000000000000001E-2</v>
      </c>
    </row>
    <row r="28" spans="1:6">
      <c r="A28" s="70" t="s">
        <v>156</v>
      </c>
      <c r="B28" s="70">
        <v>0</v>
      </c>
      <c r="C28" s="70">
        <v>0</v>
      </c>
      <c r="D28" s="70">
        <v>0</v>
      </c>
      <c r="E28" s="70">
        <v>0</v>
      </c>
      <c r="F28" s="70">
        <f t="shared" si="0"/>
        <v>0</v>
      </c>
    </row>
    <row r="29" spans="1:6">
      <c r="A29" s="70" t="s">
        <v>157</v>
      </c>
      <c r="B29" s="70">
        <v>0</v>
      </c>
      <c r="C29" s="70">
        <v>0</v>
      </c>
      <c r="D29" s="70">
        <v>0</v>
      </c>
      <c r="E29" s="70">
        <v>0</v>
      </c>
      <c r="F29" s="70">
        <f t="shared" si="0"/>
        <v>0</v>
      </c>
    </row>
    <row r="30" spans="1:6">
      <c r="A30" s="70" t="s">
        <v>158</v>
      </c>
      <c r="B30" s="70">
        <v>0</v>
      </c>
      <c r="C30" s="70">
        <v>0</v>
      </c>
      <c r="D30" s="70">
        <v>0</v>
      </c>
      <c r="E30" s="70">
        <v>0</v>
      </c>
      <c r="F30" s="70">
        <f t="shared" si="0"/>
        <v>0</v>
      </c>
    </row>
    <row r="31" spans="1:6">
      <c r="A31" s="70" t="s">
        <v>10</v>
      </c>
      <c r="B31" s="70">
        <f>SUM(B3:B30)</f>
        <v>1.7999999999999996</v>
      </c>
      <c r="C31" s="70">
        <f>SUM(C3:C30)</f>
        <v>1.42</v>
      </c>
      <c r="D31" s="70">
        <f>SUM(D3:D30)</f>
        <v>0.6000000000000002</v>
      </c>
      <c r="E31" s="70">
        <f>SUM(E3:E30)</f>
        <v>0.20000000000000007</v>
      </c>
      <c r="F31" s="70">
        <f t="shared" si="0"/>
        <v>4.0199999999999996</v>
      </c>
    </row>
    <row r="33" spans="1:2">
      <c r="A33" s="1" t="s">
        <v>7</v>
      </c>
      <c r="B33" s="1">
        <v>1.8</v>
      </c>
    </row>
    <row r="34" spans="1:2">
      <c r="A34" s="1" t="s">
        <v>8</v>
      </c>
      <c r="B34" s="1">
        <v>1.42</v>
      </c>
    </row>
    <row r="35" spans="1:2">
      <c r="A35" s="1" t="s">
        <v>9</v>
      </c>
      <c r="B35" s="1">
        <v>0.6</v>
      </c>
    </row>
    <row r="36" spans="1:2">
      <c r="A36" s="1" t="s">
        <v>16</v>
      </c>
      <c r="B36" s="1">
        <v>0.2</v>
      </c>
    </row>
    <row r="37" spans="1:2">
      <c r="A37" s="1" t="s">
        <v>10</v>
      </c>
      <c r="B37" s="1">
        <v>4.0199999999999996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AF16-E152-43B8-81CD-4D2736D2440A}">
  <dimension ref="A1:F40"/>
  <sheetViews>
    <sheetView workbookViewId="0">
      <selection sqref="A1:F40"/>
    </sheetView>
  </sheetViews>
  <sheetFormatPr defaultRowHeight="15"/>
  <cols>
    <col min="2" max="2" width="15" customWidth="1"/>
  </cols>
  <sheetData>
    <row r="1" spans="1:6">
      <c r="A1" s="1"/>
      <c r="B1" s="1" t="s">
        <v>159</v>
      </c>
      <c r="C1" s="2">
        <v>46082</v>
      </c>
      <c r="D1" s="1"/>
      <c r="E1" s="1"/>
      <c r="F1" s="1"/>
    </row>
    <row r="2" spans="1:6">
      <c r="A2" s="1" t="s">
        <v>1</v>
      </c>
      <c r="B2" s="3" t="s">
        <v>2</v>
      </c>
      <c r="C2" s="74" t="s">
        <v>3</v>
      </c>
      <c r="D2" s="5" t="s">
        <v>4</v>
      </c>
      <c r="E2" s="1" t="s">
        <v>5</v>
      </c>
      <c r="F2" s="1" t="s">
        <v>10</v>
      </c>
    </row>
    <row r="3" spans="1:6">
      <c r="A3" s="1" t="s">
        <v>160</v>
      </c>
      <c r="B3" s="1">
        <v>0.12</v>
      </c>
      <c r="C3" s="1">
        <v>4.5999999999999999E-2</v>
      </c>
      <c r="D3" s="1">
        <v>6.0000000000000001E-3</v>
      </c>
      <c r="E3" s="1">
        <v>8.0000000000000002E-3</v>
      </c>
      <c r="F3" s="1">
        <f t="shared" ref="F3:F33" si="0">SUM(B3:E3)</f>
        <v>0.18</v>
      </c>
    </row>
    <row r="4" spans="1:6">
      <c r="A4" s="1" t="s">
        <v>161</v>
      </c>
      <c r="B4" s="1">
        <v>0.17</v>
      </c>
      <c r="C4" s="1">
        <v>1.9E-2</v>
      </c>
      <c r="D4" s="1">
        <v>2E-3</v>
      </c>
      <c r="E4" s="1">
        <v>6.0000000000000001E-3</v>
      </c>
      <c r="F4" s="1">
        <f t="shared" si="0"/>
        <v>0.19700000000000001</v>
      </c>
    </row>
    <row r="5" spans="1:6">
      <c r="A5" s="1" t="s">
        <v>162</v>
      </c>
      <c r="B5" s="1">
        <v>0.04</v>
      </c>
      <c r="C5" s="1">
        <v>4.5999999999999999E-2</v>
      </c>
      <c r="D5" s="1">
        <v>6.0000000000000001E-3</v>
      </c>
      <c r="E5" s="1">
        <v>3.0000000000000001E-3</v>
      </c>
      <c r="F5" s="1">
        <f t="shared" si="0"/>
        <v>9.5000000000000001E-2</v>
      </c>
    </row>
    <row r="6" spans="1:6">
      <c r="A6" s="1" t="s">
        <v>163</v>
      </c>
      <c r="B6" s="1">
        <v>0.8</v>
      </c>
      <c r="C6" s="1">
        <v>2.9000000000000001E-2</v>
      </c>
      <c r="D6" s="1">
        <v>4.0000000000000001E-3</v>
      </c>
      <c r="E6" s="1">
        <v>2E-3</v>
      </c>
      <c r="F6" s="1">
        <f t="shared" si="0"/>
        <v>0.83500000000000008</v>
      </c>
    </row>
    <row r="7" spans="1:6">
      <c r="A7" s="1" t="s">
        <v>164</v>
      </c>
      <c r="B7" s="1">
        <v>0.66</v>
      </c>
      <c r="C7" s="1">
        <v>8.5000000000000006E-2</v>
      </c>
      <c r="D7" s="1">
        <v>8.9999999999999993E-3</v>
      </c>
      <c r="E7" s="1">
        <v>0</v>
      </c>
      <c r="F7" s="1">
        <f t="shared" si="0"/>
        <v>0.754</v>
      </c>
    </row>
    <row r="8" spans="1:6">
      <c r="A8" s="1" t="s">
        <v>165</v>
      </c>
      <c r="B8" s="1">
        <v>0.06</v>
      </c>
      <c r="C8" s="1">
        <v>3.5999999999999997E-2</v>
      </c>
      <c r="D8" s="1">
        <v>8.0000000000000002E-3</v>
      </c>
      <c r="E8" s="1">
        <v>2E-3</v>
      </c>
      <c r="F8" s="1">
        <f t="shared" si="0"/>
        <v>0.10600000000000001</v>
      </c>
    </row>
    <row r="9" spans="1:6">
      <c r="A9" s="1" t="s">
        <v>166</v>
      </c>
      <c r="B9" s="1">
        <v>0.74</v>
      </c>
      <c r="C9" s="1">
        <v>3.9E-2</v>
      </c>
      <c r="D9" s="1">
        <v>8.9999999999999993E-3</v>
      </c>
      <c r="E9" s="1">
        <v>6.0000000000000001E-3</v>
      </c>
      <c r="F9" s="1">
        <f t="shared" si="0"/>
        <v>0.79400000000000004</v>
      </c>
    </row>
    <row r="10" spans="1:6">
      <c r="A10" s="1" t="s">
        <v>167</v>
      </c>
      <c r="B10" s="1">
        <v>2.8000000000000001E-2</v>
      </c>
      <c r="C10" s="1">
        <v>1.7999999999999999E-2</v>
      </c>
      <c r="D10" s="1">
        <v>3.0000000000000001E-3</v>
      </c>
      <c r="E10" s="1">
        <v>3.0000000000000001E-3</v>
      </c>
      <c r="F10" s="1">
        <f t="shared" si="0"/>
        <v>5.2000000000000005E-2</v>
      </c>
    </row>
    <row r="11" spans="1:6">
      <c r="A11" s="1" t="s">
        <v>168</v>
      </c>
      <c r="B11" s="1">
        <v>4.9000000000000002E-2</v>
      </c>
      <c r="C11" s="1">
        <v>2.9000000000000001E-2</v>
      </c>
      <c r="D11" s="1">
        <v>2E-3</v>
      </c>
      <c r="E11" s="1">
        <v>8.0000000000000002E-3</v>
      </c>
      <c r="F11" s="1">
        <f t="shared" si="0"/>
        <v>8.7999999999999995E-2</v>
      </c>
    </row>
    <row r="12" spans="1:6">
      <c r="A12" s="1" t="s">
        <v>169</v>
      </c>
      <c r="B12" s="1">
        <v>5.6000000000000001E-2</v>
      </c>
      <c r="C12" s="1">
        <v>1.6E-2</v>
      </c>
      <c r="D12" s="1">
        <v>3.0000000000000001E-3</v>
      </c>
      <c r="E12" s="1">
        <v>0</v>
      </c>
      <c r="F12" s="1">
        <f t="shared" si="0"/>
        <v>7.5000000000000011E-2</v>
      </c>
    </row>
    <row r="13" spans="1:6">
      <c r="A13" s="1" t="s">
        <v>170</v>
      </c>
      <c r="B13" s="1">
        <v>6.4000000000000001E-2</v>
      </c>
      <c r="C13" s="1">
        <v>1.4E-2</v>
      </c>
      <c r="D13" s="1">
        <v>3.0000000000000001E-3</v>
      </c>
      <c r="E13" s="1">
        <v>7.0000000000000001E-3</v>
      </c>
      <c r="F13" s="1">
        <f t="shared" si="0"/>
        <v>8.8000000000000009E-2</v>
      </c>
    </row>
    <row r="14" spans="1:6">
      <c r="A14" s="1" t="s">
        <v>171</v>
      </c>
      <c r="B14" s="1">
        <v>5.6000000000000001E-2</v>
      </c>
      <c r="C14" s="1">
        <v>1.6E-2</v>
      </c>
      <c r="D14" s="1">
        <v>6.0000000000000001E-3</v>
      </c>
      <c r="E14" s="1">
        <v>5.0000000000000001E-3</v>
      </c>
      <c r="F14" s="1">
        <f t="shared" si="0"/>
        <v>8.3000000000000018E-2</v>
      </c>
    </row>
    <row r="15" spans="1:6">
      <c r="A15" s="1" t="s">
        <v>172</v>
      </c>
      <c r="B15" s="1">
        <v>4.1000000000000002E-2</v>
      </c>
      <c r="C15" s="1">
        <v>2.1000000000000001E-2</v>
      </c>
      <c r="D15" s="1">
        <v>4.0000000000000001E-3</v>
      </c>
      <c r="E15" s="1">
        <v>7.0000000000000001E-3</v>
      </c>
      <c r="F15" s="1">
        <f t="shared" si="0"/>
        <v>7.3000000000000009E-2</v>
      </c>
    </row>
    <row r="16" spans="1:6">
      <c r="A16" s="1" t="s">
        <v>173</v>
      </c>
      <c r="B16" s="1">
        <v>3.4000000000000002E-2</v>
      </c>
      <c r="C16" s="1">
        <v>1.4E-2</v>
      </c>
      <c r="D16" s="1">
        <v>8.9999999999999993E-3</v>
      </c>
      <c r="E16" s="1">
        <v>8.9999999999999993E-3</v>
      </c>
      <c r="F16" s="1">
        <f t="shared" si="0"/>
        <v>6.6000000000000003E-2</v>
      </c>
    </row>
    <row r="17" spans="1:6">
      <c r="A17" s="1" t="s">
        <v>174</v>
      </c>
      <c r="B17" s="1">
        <v>4.7E-2</v>
      </c>
      <c r="C17" s="1">
        <v>2.7E-2</v>
      </c>
      <c r="D17" s="1">
        <v>8.0000000000000002E-3</v>
      </c>
      <c r="E17" s="1">
        <v>6.0000000000000001E-3</v>
      </c>
      <c r="F17" s="1">
        <f t="shared" si="0"/>
        <v>8.7999999999999995E-2</v>
      </c>
    </row>
    <row r="18" spans="1:6">
      <c r="A18" s="1" t="s">
        <v>175</v>
      </c>
      <c r="B18" s="1">
        <v>3.5000000000000003E-2</v>
      </c>
      <c r="C18" s="1">
        <v>1.4999999999999999E-2</v>
      </c>
      <c r="D18" s="1">
        <v>7.0000000000000001E-3</v>
      </c>
      <c r="E18" s="1">
        <v>0</v>
      </c>
      <c r="F18" s="1">
        <f t="shared" si="0"/>
        <v>5.7000000000000002E-2</v>
      </c>
    </row>
    <row r="19" spans="1:6">
      <c r="A19" s="1" t="s">
        <v>176</v>
      </c>
      <c r="B19" s="1">
        <v>2.8000000000000001E-2</v>
      </c>
      <c r="C19" s="1">
        <v>2.8000000000000001E-2</v>
      </c>
      <c r="D19" s="1">
        <v>8.9999999999999993E-3</v>
      </c>
      <c r="E19" s="1">
        <v>5.0000000000000001E-3</v>
      </c>
      <c r="F19" s="1">
        <f t="shared" si="0"/>
        <v>7.0000000000000007E-2</v>
      </c>
    </row>
    <row r="20" spans="1:6">
      <c r="A20" s="1" t="s">
        <v>177</v>
      </c>
      <c r="B20" s="1">
        <v>2.5999999999999999E-2</v>
      </c>
      <c r="C20" s="1">
        <v>1.9E-2</v>
      </c>
      <c r="D20" s="1">
        <v>6.0000000000000001E-3</v>
      </c>
      <c r="E20" s="1">
        <v>7.0000000000000001E-3</v>
      </c>
      <c r="F20" s="1">
        <f t="shared" si="0"/>
        <v>5.7999999999999996E-2</v>
      </c>
    </row>
    <row r="21" spans="1:6">
      <c r="A21" s="1" t="s">
        <v>178</v>
      </c>
      <c r="B21" s="1">
        <v>3.3000000000000002E-2</v>
      </c>
      <c r="C21" s="1">
        <v>2.3E-2</v>
      </c>
      <c r="D21" s="1">
        <v>7.0000000000000001E-3</v>
      </c>
      <c r="E21" s="1">
        <v>0</v>
      </c>
      <c r="F21" s="1">
        <f t="shared" si="0"/>
        <v>6.3E-2</v>
      </c>
    </row>
    <row r="22" spans="1:6">
      <c r="A22" s="1" t="s">
        <v>179</v>
      </c>
      <c r="B22" s="1">
        <v>3.2000000000000001E-2</v>
      </c>
      <c r="C22" s="1">
        <v>1.4E-2</v>
      </c>
      <c r="D22" s="1">
        <v>4.0000000000000001E-3</v>
      </c>
      <c r="E22" s="1">
        <v>5.0000000000000001E-3</v>
      </c>
      <c r="F22" s="1">
        <f t="shared" si="0"/>
        <v>5.5E-2</v>
      </c>
    </row>
    <row r="23" spans="1:6">
      <c r="A23" s="1" t="s">
        <v>180</v>
      </c>
      <c r="B23" s="1">
        <v>3.2000000000000001E-2</v>
      </c>
      <c r="C23" s="1">
        <v>1.9E-2</v>
      </c>
      <c r="D23" s="1">
        <v>5.0000000000000001E-3</v>
      </c>
      <c r="E23" s="1">
        <v>4.0000000000000001E-3</v>
      </c>
      <c r="F23" s="1">
        <f t="shared" si="0"/>
        <v>0.06</v>
      </c>
    </row>
    <row r="24" spans="1:6">
      <c r="A24" s="1" t="s">
        <v>181</v>
      </c>
      <c r="B24" s="1">
        <v>3.5999999999999997E-2</v>
      </c>
      <c r="C24" s="1">
        <v>2.1000000000000001E-2</v>
      </c>
      <c r="D24" s="1">
        <v>0</v>
      </c>
      <c r="E24" s="1">
        <v>7.0000000000000001E-3</v>
      </c>
      <c r="F24" s="1">
        <f t="shared" si="0"/>
        <v>6.4000000000000001E-2</v>
      </c>
    </row>
    <row r="25" spans="1:6">
      <c r="A25" s="1" t="s">
        <v>182</v>
      </c>
      <c r="B25" s="1">
        <v>2.3E-2</v>
      </c>
      <c r="C25" s="1">
        <v>1.6E-2</v>
      </c>
      <c r="D25" s="1">
        <v>0</v>
      </c>
      <c r="E25" s="1">
        <v>1.4999999999999999E-2</v>
      </c>
      <c r="F25" s="1">
        <f t="shared" si="0"/>
        <v>5.3999999999999999E-2</v>
      </c>
    </row>
    <row r="26" spans="1:6">
      <c r="A26" s="1" t="s">
        <v>183</v>
      </c>
      <c r="B26" s="1">
        <v>9.2999999999999999E-2</v>
      </c>
      <c r="C26" s="1">
        <v>6.5000000000000002E-2</v>
      </c>
      <c r="D26" s="1">
        <v>0</v>
      </c>
      <c r="E26" s="1">
        <v>1.4E-2</v>
      </c>
      <c r="F26" s="1">
        <f t="shared" si="0"/>
        <v>0.17200000000000001</v>
      </c>
    </row>
    <row r="27" spans="1:6">
      <c r="A27" s="1" t="s">
        <v>184</v>
      </c>
      <c r="B27" s="1">
        <v>9.9000000000000005E-2</v>
      </c>
      <c r="C27" s="1">
        <v>3.6999999999999998E-2</v>
      </c>
      <c r="D27" s="1">
        <v>0</v>
      </c>
      <c r="E27" s="1">
        <v>4.0000000000000001E-3</v>
      </c>
      <c r="F27" s="1">
        <f t="shared" si="0"/>
        <v>0.14000000000000001</v>
      </c>
    </row>
    <row r="28" spans="1:6">
      <c r="A28" s="1" t="s">
        <v>185</v>
      </c>
      <c r="B28" s="1">
        <v>9.6000000000000002E-2</v>
      </c>
      <c r="C28" s="1">
        <v>6.4000000000000001E-2</v>
      </c>
      <c r="D28" s="1">
        <v>0</v>
      </c>
      <c r="E28" s="1">
        <v>1.0999999999999999E-2</v>
      </c>
      <c r="F28" s="1">
        <f t="shared" si="0"/>
        <v>0.17100000000000001</v>
      </c>
    </row>
    <row r="29" spans="1:6">
      <c r="A29" s="1" t="s">
        <v>186</v>
      </c>
      <c r="B29" s="1">
        <v>9.1999999999999998E-2</v>
      </c>
      <c r="C29" s="1">
        <v>3.1E-2</v>
      </c>
      <c r="D29" s="1">
        <v>0</v>
      </c>
      <c r="E29" s="1">
        <v>1.9E-2</v>
      </c>
      <c r="F29" s="1">
        <f t="shared" si="0"/>
        <v>0.14199999999999999</v>
      </c>
    </row>
    <row r="30" spans="1:6">
      <c r="A30" s="1" t="s">
        <v>187</v>
      </c>
      <c r="B30" s="1">
        <v>8.8999999999999996E-2</v>
      </c>
      <c r="C30" s="1">
        <v>2.9000000000000001E-2</v>
      </c>
      <c r="D30" s="1">
        <v>0</v>
      </c>
      <c r="E30" s="1">
        <v>1.4999999999999999E-2</v>
      </c>
      <c r="F30" s="1">
        <f t="shared" si="0"/>
        <v>0.13300000000000001</v>
      </c>
    </row>
    <row r="31" spans="1:6">
      <c r="A31" s="1" t="s">
        <v>188</v>
      </c>
      <c r="B31" s="1">
        <v>9.5000000000000001E-2</v>
      </c>
      <c r="C31" s="1">
        <v>4.4999999999999998E-2</v>
      </c>
      <c r="D31" s="1">
        <v>0</v>
      </c>
      <c r="E31" s="1">
        <v>1.6E-2</v>
      </c>
      <c r="F31" s="1">
        <f t="shared" si="0"/>
        <v>0.15600000000000003</v>
      </c>
    </row>
    <row r="32" spans="1:6">
      <c r="A32" s="1" t="s">
        <v>189</v>
      </c>
      <c r="B32" s="1">
        <v>4.5999999999999999E-2</v>
      </c>
      <c r="C32" s="1">
        <v>2.5999999999999999E-2</v>
      </c>
      <c r="D32" s="1">
        <v>0</v>
      </c>
      <c r="E32" s="1">
        <v>1.2999999999999999E-2</v>
      </c>
      <c r="F32" s="1">
        <f t="shared" si="0"/>
        <v>8.4999999999999992E-2</v>
      </c>
    </row>
    <row r="33" spans="1:6">
      <c r="A33" s="1" t="s">
        <v>190</v>
      </c>
      <c r="B33" s="1">
        <v>0</v>
      </c>
      <c r="C33" s="1">
        <v>4.2999999999999997E-2</v>
      </c>
      <c r="D33" s="1">
        <v>0</v>
      </c>
      <c r="E33" s="1">
        <v>1.2999999999999999E-2</v>
      </c>
      <c r="F33" s="1">
        <f t="shared" si="0"/>
        <v>5.5999999999999994E-2</v>
      </c>
    </row>
    <row r="34" spans="1:6">
      <c r="A34" s="1" t="s">
        <v>10</v>
      </c>
      <c r="B34" s="1">
        <f>SUM(B3:B33)</f>
        <v>3.8200000000000003</v>
      </c>
      <c r="C34" s="1">
        <f>SUM(C3:C33)</f>
        <v>0.9500000000000004</v>
      </c>
      <c r="D34" s="1">
        <f>SUM(D3:D33)</f>
        <v>0.12000000000000004</v>
      </c>
      <c r="E34" s="1">
        <f>SUM(E3:E33)</f>
        <v>0.22000000000000008</v>
      </c>
      <c r="F34" s="1">
        <f>SUM(B34:E34)</f>
        <v>5.1100000000000003</v>
      </c>
    </row>
    <row r="36" spans="1:6">
      <c r="A36" s="1" t="s">
        <v>7</v>
      </c>
      <c r="B36" s="1">
        <v>3.82</v>
      </c>
    </row>
    <row r="37" spans="1:6">
      <c r="A37" s="1" t="s">
        <v>8</v>
      </c>
      <c r="B37" s="1">
        <v>0.95</v>
      </c>
    </row>
    <row r="38" spans="1:6">
      <c r="A38" s="1" t="s">
        <v>9</v>
      </c>
      <c r="B38" s="1">
        <v>0.12</v>
      </c>
    </row>
    <row r="39" spans="1:6">
      <c r="A39" s="1" t="s">
        <v>16</v>
      </c>
      <c r="B39" s="1">
        <v>0.22</v>
      </c>
    </row>
    <row r="40" spans="1:6">
      <c r="A40" s="1" t="s">
        <v>10</v>
      </c>
      <c r="B40" s="1">
        <v>5.1100000000000003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BD83-F61C-461D-B5F8-2C4822B51FF2}">
  <dimension ref="A1:F40"/>
  <sheetViews>
    <sheetView workbookViewId="0">
      <selection activeCell="L35" sqref="L35"/>
    </sheetView>
  </sheetViews>
  <sheetFormatPr defaultRowHeight="15"/>
  <cols>
    <col min="1" max="1" width="10.42578125" bestFit="1" customWidth="1"/>
    <col min="2" max="2" width="14.42578125" customWidth="1"/>
  </cols>
  <sheetData>
    <row r="1" spans="1:6">
      <c r="A1" s="1"/>
      <c r="B1" s="75" t="s">
        <v>191</v>
      </c>
      <c r="C1" s="2">
        <v>46113</v>
      </c>
      <c r="D1" s="1"/>
      <c r="E1" s="1"/>
      <c r="F1" s="1"/>
    </row>
    <row r="2" spans="1:6">
      <c r="A2" s="1" t="s">
        <v>1</v>
      </c>
      <c r="B2" s="3" t="s">
        <v>2</v>
      </c>
      <c r="C2" s="74" t="s">
        <v>3</v>
      </c>
      <c r="D2" s="5" t="s">
        <v>4</v>
      </c>
      <c r="E2" s="1" t="s">
        <v>5</v>
      </c>
      <c r="F2" s="1" t="s">
        <v>10</v>
      </c>
    </row>
    <row r="3" spans="1:6">
      <c r="A3" s="76">
        <v>46113</v>
      </c>
      <c r="B3" s="1">
        <v>8.8999999999999996E-2</v>
      </c>
      <c r="C3" s="1">
        <v>4.5999999999999999E-2</v>
      </c>
      <c r="D3" s="1">
        <v>2.5999999999999999E-2</v>
      </c>
      <c r="E3" s="1">
        <v>3.0000000000000001E-3</v>
      </c>
      <c r="F3" s="1">
        <f t="shared" ref="F3:F32" si="0">SUM(B3:E3)</f>
        <v>0.16400000000000001</v>
      </c>
    </row>
    <row r="4" spans="1:6">
      <c r="A4" s="76">
        <v>46114</v>
      </c>
      <c r="B4" s="1">
        <v>9.6000000000000002E-2</v>
      </c>
      <c r="C4" s="1">
        <v>9.6000000000000002E-2</v>
      </c>
      <c r="D4" s="1">
        <v>1.2E-2</v>
      </c>
      <c r="E4" s="1">
        <v>5.0000000000000001E-3</v>
      </c>
      <c r="F4" s="1">
        <f t="shared" si="0"/>
        <v>0.20900000000000002</v>
      </c>
    </row>
    <row r="5" spans="1:6">
      <c r="A5" s="76">
        <v>46115</v>
      </c>
      <c r="B5" s="1">
        <v>0.125</v>
      </c>
      <c r="C5" s="1">
        <v>3.7999999999999999E-2</v>
      </c>
      <c r="D5" s="1">
        <v>1.2E-2</v>
      </c>
      <c r="E5" s="1">
        <v>4.0000000000000001E-3</v>
      </c>
      <c r="F5" s="1">
        <f t="shared" si="0"/>
        <v>0.17900000000000002</v>
      </c>
    </row>
    <row r="6" spans="1:6">
      <c r="A6" s="76">
        <v>46116</v>
      </c>
      <c r="B6" s="1">
        <v>9.9000000000000005E-2</v>
      </c>
      <c r="C6" s="1">
        <v>4.5999999999999999E-2</v>
      </c>
      <c r="D6" s="1">
        <v>1.9E-2</v>
      </c>
      <c r="E6" s="1">
        <v>0</v>
      </c>
      <c r="F6" s="1">
        <f t="shared" si="0"/>
        <v>0.16400000000000001</v>
      </c>
    </row>
    <row r="7" spans="1:6">
      <c r="A7" s="76">
        <v>46117</v>
      </c>
      <c r="B7" s="1">
        <v>6.6000000000000003E-2</v>
      </c>
      <c r="C7" s="1">
        <v>5.3999999999999999E-2</v>
      </c>
      <c r="D7" s="1">
        <v>1.7999999999999999E-2</v>
      </c>
      <c r="E7" s="1">
        <v>3.0000000000000001E-3</v>
      </c>
      <c r="F7" s="1">
        <f t="shared" si="0"/>
        <v>0.14099999999999999</v>
      </c>
    </row>
    <row r="8" spans="1:6">
      <c r="A8" s="76">
        <v>46118</v>
      </c>
      <c r="B8" s="1">
        <v>6.5000000000000002E-2</v>
      </c>
      <c r="C8" s="1">
        <v>4.5999999999999999E-2</v>
      </c>
      <c r="D8" s="1">
        <v>2.3E-2</v>
      </c>
      <c r="E8" s="1">
        <v>1E-3</v>
      </c>
      <c r="F8" s="1">
        <f t="shared" si="0"/>
        <v>0.13500000000000001</v>
      </c>
    </row>
    <row r="9" spans="1:6">
      <c r="A9" s="76">
        <v>46119</v>
      </c>
      <c r="B9" s="1">
        <v>4.5999999999999999E-2</v>
      </c>
      <c r="C9" s="1">
        <v>6.2E-2</v>
      </c>
      <c r="D9" s="1">
        <v>1.4E-2</v>
      </c>
      <c r="E9" s="1">
        <v>2E-3</v>
      </c>
      <c r="F9" s="1">
        <f t="shared" si="0"/>
        <v>0.124</v>
      </c>
    </row>
    <row r="10" spans="1:6">
      <c r="A10" s="76">
        <v>46120</v>
      </c>
      <c r="B10" s="1">
        <v>3.4000000000000002E-2</v>
      </c>
      <c r="C10" s="1">
        <v>5.1999999999999998E-2</v>
      </c>
      <c r="D10" s="1">
        <v>1.6E-2</v>
      </c>
      <c r="E10" s="1">
        <v>2E-3</v>
      </c>
      <c r="F10" s="1">
        <f t="shared" si="0"/>
        <v>0.104</v>
      </c>
    </row>
    <row r="11" spans="1:6">
      <c r="A11" s="76">
        <v>46121</v>
      </c>
      <c r="B11" s="1">
        <v>4.8000000000000001E-2</v>
      </c>
      <c r="C11" s="1">
        <v>3.7999999999999999E-2</v>
      </c>
      <c r="D11" s="1">
        <v>1.9E-2</v>
      </c>
      <c r="E11" s="1">
        <v>3.0000000000000001E-3</v>
      </c>
      <c r="F11" s="1">
        <f t="shared" si="0"/>
        <v>0.108</v>
      </c>
    </row>
    <row r="12" spans="1:6">
      <c r="A12" s="76">
        <v>46122</v>
      </c>
      <c r="B12" s="1">
        <v>3.2000000000000001E-2</v>
      </c>
      <c r="C12" s="1">
        <v>3.2000000000000001E-2</v>
      </c>
      <c r="D12" s="1">
        <v>1.6E-2</v>
      </c>
      <c r="E12" s="1">
        <v>0</v>
      </c>
      <c r="F12" s="1">
        <f t="shared" si="0"/>
        <v>0.08</v>
      </c>
    </row>
    <row r="13" spans="1:6">
      <c r="A13" s="76">
        <v>46123</v>
      </c>
      <c r="B13" s="1">
        <v>3.7999999999999999E-2</v>
      </c>
      <c r="C13" s="1">
        <v>3.7999999999999999E-2</v>
      </c>
      <c r="D13" s="1">
        <v>1.4E-2</v>
      </c>
      <c r="E13" s="1">
        <v>2E-3</v>
      </c>
      <c r="F13" s="1">
        <f t="shared" si="0"/>
        <v>9.1999999999999998E-2</v>
      </c>
    </row>
    <row r="14" spans="1:6">
      <c r="A14" s="76">
        <v>46124</v>
      </c>
      <c r="B14" s="1">
        <v>3.2000000000000001E-2</v>
      </c>
      <c r="C14" s="1">
        <v>2.7E-2</v>
      </c>
      <c r="D14" s="1">
        <v>1.2999999999999999E-2</v>
      </c>
      <c r="E14" s="1">
        <v>6.0000000000000001E-3</v>
      </c>
      <c r="F14" s="1">
        <f t="shared" si="0"/>
        <v>7.8E-2</v>
      </c>
    </row>
    <row r="15" spans="1:6">
      <c r="A15" s="76">
        <v>46125</v>
      </c>
      <c r="B15" s="1">
        <v>0.02</v>
      </c>
      <c r="C15" s="1">
        <v>1.4999999999999999E-2</v>
      </c>
      <c r="D15" s="1">
        <v>1.0999999999999999E-2</v>
      </c>
      <c r="E15" s="1">
        <v>3.0000000000000001E-3</v>
      </c>
      <c r="F15" s="1">
        <f t="shared" si="0"/>
        <v>4.9000000000000002E-2</v>
      </c>
    </row>
    <row r="16" spans="1:6">
      <c r="A16" s="76">
        <v>46126</v>
      </c>
      <c r="B16" s="1">
        <v>4.8000000000000001E-2</v>
      </c>
      <c r="C16" s="1">
        <v>4.4999999999999998E-2</v>
      </c>
      <c r="D16" s="1">
        <v>1.6E-2</v>
      </c>
      <c r="E16" s="1">
        <v>5.0000000000000001E-3</v>
      </c>
      <c r="F16" s="1">
        <f t="shared" si="0"/>
        <v>0.114</v>
      </c>
    </row>
    <row r="17" spans="1:6">
      <c r="A17" s="76">
        <v>46127</v>
      </c>
      <c r="B17" s="1">
        <v>5.1999999999999998E-2</v>
      </c>
      <c r="C17" s="1">
        <v>6.7000000000000004E-2</v>
      </c>
      <c r="D17" s="1">
        <v>1.2E-2</v>
      </c>
      <c r="E17" s="1">
        <v>2E-3</v>
      </c>
      <c r="F17" s="1">
        <f t="shared" si="0"/>
        <v>0.13300000000000001</v>
      </c>
    </row>
    <row r="18" spans="1:6">
      <c r="A18" s="76">
        <v>46128</v>
      </c>
      <c r="B18" s="1">
        <v>3.7999999999999999E-2</v>
      </c>
      <c r="C18" s="1">
        <v>2.5999999999999999E-2</v>
      </c>
      <c r="D18" s="1">
        <v>1.2999999999999999E-2</v>
      </c>
      <c r="E18" s="1">
        <v>0</v>
      </c>
      <c r="F18" s="1">
        <f t="shared" si="0"/>
        <v>7.6999999999999999E-2</v>
      </c>
    </row>
    <row r="19" spans="1:6">
      <c r="A19" s="76">
        <v>46129</v>
      </c>
      <c r="B19" s="1">
        <v>6.2E-2</v>
      </c>
      <c r="C19" s="1">
        <v>5.1999999999999998E-2</v>
      </c>
      <c r="D19" s="1">
        <v>1.2E-2</v>
      </c>
      <c r="E19" s="1">
        <v>2E-3</v>
      </c>
      <c r="F19" s="1">
        <f t="shared" si="0"/>
        <v>0.128</v>
      </c>
    </row>
    <row r="20" spans="1:6">
      <c r="A20" s="76">
        <v>46130</v>
      </c>
      <c r="B20" s="1">
        <v>4.4999999999999998E-2</v>
      </c>
      <c r="C20" s="1">
        <v>1.4999999999999999E-2</v>
      </c>
      <c r="D20" s="1">
        <v>6.0000000000000001E-3</v>
      </c>
      <c r="E20" s="1">
        <v>6.0000000000000001E-3</v>
      </c>
      <c r="F20" s="1">
        <f t="shared" si="0"/>
        <v>7.2000000000000008E-2</v>
      </c>
    </row>
    <row r="21" spans="1:6">
      <c r="A21" s="76">
        <v>46131</v>
      </c>
      <c r="B21" s="1">
        <v>4.7E-2</v>
      </c>
      <c r="C21" s="1">
        <v>1.6E-2</v>
      </c>
      <c r="D21" s="1">
        <v>8.9999999999999993E-3</v>
      </c>
      <c r="E21" s="1">
        <v>3.0000000000000001E-3</v>
      </c>
      <c r="F21" s="1">
        <f t="shared" si="0"/>
        <v>7.4999999999999997E-2</v>
      </c>
    </row>
    <row r="22" spans="1:6">
      <c r="A22" s="76">
        <v>46132</v>
      </c>
      <c r="B22" s="1">
        <v>2.5999999999999999E-2</v>
      </c>
      <c r="C22" s="1">
        <v>2.8000000000000001E-2</v>
      </c>
      <c r="D22" s="1">
        <v>1.4999999999999999E-2</v>
      </c>
      <c r="E22" s="1">
        <v>2E-3</v>
      </c>
      <c r="F22" s="1">
        <f t="shared" si="0"/>
        <v>7.1000000000000008E-2</v>
      </c>
    </row>
    <row r="23" spans="1:6">
      <c r="A23" s="76">
        <v>46133</v>
      </c>
      <c r="B23" s="1">
        <v>4.2000000000000003E-2</v>
      </c>
      <c r="C23" s="1">
        <v>2.9000000000000001E-2</v>
      </c>
      <c r="D23" s="1">
        <v>1.2E-2</v>
      </c>
      <c r="E23" s="1">
        <v>2E-3</v>
      </c>
      <c r="F23" s="1">
        <f t="shared" si="0"/>
        <v>8.5000000000000006E-2</v>
      </c>
    </row>
    <row r="24" spans="1:6">
      <c r="A24" s="76">
        <v>46134</v>
      </c>
      <c r="B24" s="1">
        <v>3.5999999999999997E-2</v>
      </c>
      <c r="C24" s="1">
        <v>1.7999999999999999E-2</v>
      </c>
      <c r="D24" s="1">
        <v>1.0999999999999999E-2</v>
      </c>
      <c r="E24" s="1">
        <v>0</v>
      </c>
      <c r="F24" s="1">
        <f t="shared" si="0"/>
        <v>6.4999999999999988E-2</v>
      </c>
    </row>
    <row r="25" spans="1:6">
      <c r="A25" s="76">
        <v>46135</v>
      </c>
      <c r="B25" s="1">
        <v>3.1E-2</v>
      </c>
      <c r="C25" s="1">
        <v>2.9000000000000001E-2</v>
      </c>
      <c r="D25" s="1">
        <v>1.6E-2</v>
      </c>
      <c r="E25" s="1">
        <v>3.0000000000000001E-3</v>
      </c>
      <c r="F25" s="1">
        <f t="shared" si="0"/>
        <v>7.9000000000000001E-2</v>
      </c>
    </row>
    <row r="26" spans="1:6">
      <c r="A26" s="76">
        <v>46136</v>
      </c>
      <c r="B26" s="1">
        <v>2.5999999999999999E-2</v>
      </c>
      <c r="C26" s="1">
        <v>2.5999999999999999E-2</v>
      </c>
      <c r="D26" s="1">
        <v>7.0000000000000001E-3</v>
      </c>
      <c r="E26" s="1">
        <v>4.0000000000000001E-3</v>
      </c>
      <c r="F26" s="1">
        <f t="shared" si="0"/>
        <v>6.3E-2</v>
      </c>
    </row>
    <row r="27" spans="1:6">
      <c r="A27" s="76">
        <v>46137</v>
      </c>
      <c r="B27" s="1">
        <v>1.9E-2</v>
      </c>
      <c r="C27" s="1">
        <v>1.9E-2</v>
      </c>
      <c r="D27" s="1">
        <v>1.2E-2</v>
      </c>
      <c r="E27" s="1">
        <v>4.0000000000000001E-3</v>
      </c>
      <c r="F27" s="1">
        <f t="shared" si="0"/>
        <v>5.4000000000000006E-2</v>
      </c>
    </row>
    <row r="28" spans="1:6">
      <c r="A28" s="76">
        <v>46138</v>
      </c>
      <c r="B28" s="1">
        <v>3.7999999999999999E-2</v>
      </c>
      <c r="C28" s="1">
        <v>1.7999999999999999E-2</v>
      </c>
      <c r="D28" s="1">
        <v>1.9E-2</v>
      </c>
      <c r="E28" s="1">
        <v>0</v>
      </c>
      <c r="F28" s="1">
        <f t="shared" si="0"/>
        <v>7.4999999999999997E-2</v>
      </c>
    </row>
    <row r="29" spans="1:6">
      <c r="A29" s="76">
        <v>46139</v>
      </c>
      <c r="B29" s="1">
        <v>0.03</v>
      </c>
      <c r="C29" s="1">
        <v>1.2E-2</v>
      </c>
      <c r="D29" s="1">
        <v>6.0000000000000001E-3</v>
      </c>
      <c r="E29" s="1">
        <v>0</v>
      </c>
      <c r="F29" s="1">
        <f t="shared" si="0"/>
        <v>4.7999999999999994E-2</v>
      </c>
    </row>
    <row r="30" spans="1:6">
      <c r="A30" s="76">
        <v>46140</v>
      </c>
      <c r="B30" s="1">
        <v>0</v>
      </c>
      <c r="C30" s="1">
        <v>0</v>
      </c>
      <c r="D30" s="1">
        <v>8.0000000000000002E-3</v>
      </c>
      <c r="E30" s="1">
        <v>0</v>
      </c>
      <c r="F30" s="1">
        <f t="shared" si="0"/>
        <v>8.0000000000000002E-3</v>
      </c>
    </row>
    <row r="31" spans="1:6">
      <c r="A31" s="76">
        <v>46141</v>
      </c>
      <c r="B31" s="1">
        <v>0</v>
      </c>
      <c r="C31" s="1">
        <v>0</v>
      </c>
      <c r="D31" s="1">
        <v>8.0000000000000002E-3</v>
      </c>
      <c r="E31" s="1">
        <v>3.0000000000000001E-3</v>
      </c>
      <c r="F31" s="1">
        <f t="shared" si="0"/>
        <v>1.0999999999999999E-2</v>
      </c>
    </row>
    <row r="32" spans="1:6">
      <c r="A32" s="76">
        <v>46142</v>
      </c>
      <c r="B32" s="1">
        <v>0</v>
      </c>
      <c r="C32" s="1">
        <v>0</v>
      </c>
      <c r="D32" s="1">
        <v>5.0000000000000001E-3</v>
      </c>
      <c r="E32" s="1">
        <v>0</v>
      </c>
      <c r="F32" s="1">
        <f t="shared" si="0"/>
        <v>5.0000000000000001E-3</v>
      </c>
    </row>
    <row r="33" spans="1:6">
      <c r="A33" s="1" t="s">
        <v>10</v>
      </c>
      <c r="B33" s="1">
        <f>SUM(B3:B32)</f>
        <v>1.3300000000000003</v>
      </c>
      <c r="C33" s="1">
        <f ca="1">SUM(C3:C33)</f>
        <v>0.99000000000000044</v>
      </c>
      <c r="D33" s="1">
        <f>SUM(D3:D32)</f>
        <v>0.40000000000000019</v>
      </c>
      <c r="E33" s="1">
        <f>SUM(E3:E32)</f>
        <v>7.0000000000000021E-2</v>
      </c>
      <c r="F33" s="1">
        <f>SUM(F3:F32)</f>
        <v>2.7900000000000014</v>
      </c>
    </row>
    <row r="36" spans="1:6">
      <c r="A36" s="1" t="s">
        <v>7</v>
      </c>
      <c r="B36" s="1">
        <f ca="1">SUM(B6:B36)</f>
        <v>1.3300000000000003</v>
      </c>
    </row>
    <row r="37" spans="1:6">
      <c r="A37" s="1" t="s">
        <v>8</v>
      </c>
      <c r="B37" s="1">
        <f ca="1">SUM(B7:B37)</f>
        <v>0.99000000000000044</v>
      </c>
    </row>
    <row r="38" spans="1:6">
      <c r="A38" s="1" t="s">
        <v>9</v>
      </c>
      <c r="B38" s="1">
        <f ca="1">SUM(B8:B37)</f>
        <v>0.40000000000000019</v>
      </c>
    </row>
    <row r="39" spans="1:6">
      <c r="A39" s="1" t="s">
        <v>16</v>
      </c>
      <c r="B39" s="1">
        <f ca="1">SUM(B9:B38)</f>
        <v>7.0000000000000021E-2</v>
      </c>
    </row>
    <row r="40" spans="1:6">
      <c r="A40" s="1" t="s">
        <v>10</v>
      </c>
      <c r="B40" s="1">
        <f ca="1">SUM(B10:B39)</f>
        <v>2.7900000000000014</v>
      </c>
    </row>
  </sheetData>
  <phoneticPr fontId="1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E600C-B1DA-4BF8-A90D-725918C7A7D3}">
  <dimension ref="A1:F43"/>
  <sheetViews>
    <sheetView topLeftCell="A19" workbookViewId="0">
      <selection activeCell="N37" sqref="N37"/>
    </sheetView>
  </sheetViews>
  <sheetFormatPr defaultRowHeight="15"/>
  <cols>
    <col min="1" max="1" width="10.42578125" bestFit="1" customWidth="1"/>
    <col min="2" max="2" width="12.140625" customWidth="1"/>
  </cols>
  <sheetData>
    <row r="1" spans="1:6">
      <c r="A1" s="1"/>
      <c r="B1" s="77"/>
      <c r="C1" s="2">
        <v>46143</v>
      </c>
      <c r="D1" s="1"/>
      <c r="E1" s="1"/>
      <c r="F1" s="1"/>
    </row>
    <row r="2" spans="1:6">
      <c r="A2" s="31" t="s">
        <v>1</v>
      </c>
      <c r="B2" s="78" t="s">
        <v>2</v>
      </c>
      <c r="C2" s="79" t="s">
        <v>3</v>
      </c>
      <c r="D2" s="80" t="s">
        <v>4</v>
      </c>
      <c r="E2" s="31" t="s">
        <v>5</v>
      </c>
      <c r="F2" s="31" t="s">
        <v>10</v>
      </c>
    </row>
    <row r="3" spans="1:6">
      <c r="A3" s="30">
        <v>46143</v>
      </c>
      <c r="B3" s="31">
        <v>6.3E-2</v>
      </c>
      <c r="C3" s="31">
        <v>5.8999999999999997E-2</v>
      </c>
      <c r="D3" s="31">
        <v>1.9E-2</v>
      </c>
      <c r="E3" s="31">
        <v>3.0000000000000001E-3</v>
      </c>
      <c r="F3" s="31">
        <f t="shared" ref="F3:F33" si="0">SUM(B3:E3)</f>
        <v>0.14399999999999999</v>
      </c>
    </row>
    <row r="4" spans="1:6">
      <c r="A4" s="30">
        <v>46144</v>
      </c>
      <c r="B4" s="31">
        <v>7.8E-2</v>
      </c>
      <c r="C4" s="1">
        <v>4.5999999999999999E-2</v>
      </c>
      <c r="D4" s="1">
        <v>1.2999999999999999E-2</v>
      </c>
      <c r="E4" s="1">
        <v>6.0000000000000001E-3</v>
      </c>
      <c r="F4" s="1">
        <f t="shared" si="0"/>
        <v>0.14300000000000002</v>
      </c>
    </row>
    <row r="5" spans="1:6">
      <c r="A5" s="30">
        <v>46145</v>
      </c>
      <c r="B5" s="31">
        <v>4.2999999999999997E-2</v>
      </c>
      <c r="C5" s="1">
        <v>9.7000000000000003E-2</v>
      </c>
      <c r="D5" s="1">
        <v>1.7999999999999999E-2</v>
      </c>
      <c r="E5" s="1">
        <v>7.0000000000000001E-3</v>
      </c>
      <c r="F5" s="1">
        <f t="shared" si="0"/>
        <v>0.16500000000000001</v>
      </c>
    </row>
    <row r="6" spans="1:6">
      <c r="A6" s="30">
        <v>46146</v>
      </c>
      <c r="B6" s="31">
        <v>3.7999999999999999E-2</v>
      </c>
      <c r="C6" s="1">
        <v>5.2999999999999999E-2</v>
      </c>
      <c r="D6" s="1">
        <v>1.6E-2</v>
      </c>
      <c r="E6" s="1">
        <v>5.0000000000000001E-3</v>
      </c>
      <c r="F6" s="1">
        <f t="shared" si="0"/>
        <v>0.112</v>
      </c>
    </row>
    <row r="7" spans="1:6">
      <c r="A7" s="30">
        <v>46147</v>
      </c>
      <c r="B7" s="31">
        <v>8.2000000000000003E-2</v>
      </c>
      <c r="C7" s="1">
        <v>4.9000000000000002E-2</v>
      </c>
      <c r="D7" s="1">
        <v>1.7000000000000001E-2</v>
      </c>
      <c r="E7" s="1">
        <v>4.0000000000000001E-3</v>
      </c>
      <c r="F7" s="1">
        <f t="shared" si="0"/>
        <v>0.15200000000000002</v>
      </c>
    </row>
    <row r="8" spans="1:6">
      <c r="A8" s="30">
        <v>46148</v>
      </c>
      <c r="B8" s="31">
        <v>1.6E-2</v>
      </c>
      <c r="C8" s="1">
        <v>3.5999999999999997E-2</v>
      </c>
      <c r="D8" s="1">
        <v>1.7999999999999999E-2</v>
      </c>
      <c r="E8" s="1">
        <v>6.0000000000000001E-3</v>
      </c>
      <c r="F8" s="1">
        <f t="shared" si="0"/>
        <v>7.5999999999999998E-2</v>
      </c>
    </row>
    <row r="9" spans="1:6">
      <c r="A9" s="30">
        <v>46149</v>
      </c>
      <c r="B9" s="31">
        <v>7.8E-2</v>
      </c>
      <c r="C9" s="1">
        <v>2.5999999999999999E-2</v>
      </c>
      <c r="D9" s="1">
        <v>1.4E-2</v>
      </c>
      <c r="E9" s="1">
        <v>4.0000000000000001E-3</v>
      </c>
      <c r="F9" s="1">
        <f t="shared" si="0"/>
        <v>0.122</v>
      </c>
    </row>
    <row r="10" spans="1:6">
      <c r="A10" s="30">
        <v>46150</v>
      </c>
      <c r="B10" s="31">
        <v>6.6000000000000003E-2</v>
      </c>
      <c r="C10" s="1">
        <v>3.5999999999999997E-2</v>
      </c>
      <c r="D10" s="1">
        <v>1.2999999999999999E-2</v>
      </c>
      <c r="E10" s="1">
        <v>8.0000000000000002E-3</v>
      </c>
      <c r="F10" s="1">
        <f t="shared" si="0"/>
        <v>0.123</v>
      </c>
    </row>
    <row r="11" spans="1:6">
      <c r="A11" s="30">
        <v>46151</v>
      </c>
      <c r="B11" s="31">
        <v>8.5999999999999993E-2</v>
      </c>
      <c r="C11" s="77">
        <v>2.1000000000000001E-2</v>
      </c>
      <c r="D11" s="1">
        <v>1.4999999999999999E-2</v>
      </c>
      <c r="E11" s="1">
        <v>6.0000000000000001E-3</v>
      </c>
      <c r="F11" s="1">
        <f t="shared" si="0"/>
        <v>0.128</v>
      </c>
    </row>
    <row r="12" spans="1:6">
      <c r="A12" s="30">
        <v>46152</v>
      </c>
      <c r="B12" s="31">
        <v>7.5999999999999998E-2</v>
      </c>
      <c r="C12" s="1">
        <v>4.2000000000000003E-2</v>
      </c>
      <c r="D12" s="1">
        <v>1.9E-2</v>
      </c>
      <c r="E12" s="1">
        <v>4.0000000000000001E-3</v>
      </c>
      <c r="F12" s="1">
        <f t="shared" si="0"/>
        <v>0.14099999999999999</v>
      </c>
    </row>
    <row r="13" spans="1:6">
      <c r="A13" s="30">
        <v>46153</v>
      </c>
      <c r="B13" s="31">
        <v>7.8E-2</v>
      </c>
      <c r="C13" s="1">
        <v>2.9000000000000001E-2</v>
      </c>
      <c r="D13" s="1">
        <v>1.7999999999999999E-2</v>
      </c>
      <c r="E13" s="1">
        <v>5.0000000000000001E-3</v>
      </c>
      <c r="F13" s="1">
        <f t="shared" si="0"/>
        <v>0.13</v>
      </c>
    </row>
    <row r="14" spans="1:6">
      <c r="A14" s="30">
        <v>46154</v>
      </c>
      <c r="B14" s="31">
        <v>7.2999999999999995E-2</v>
      </c>
      <c r="C14" s="1">
        <v>4.2999999999999997E-2</v>
      </c>
      <c r="D14" s="1">
        <v>1.7000000000000001E-2</v>
      </c>
      <c r="E14" s="1">
        <v>8.9999999999999993E-3</v>
      </c>
      <c r="F14" s="1">
        <f t="shared" si="0"/>
        <v>0.14200000000000002</v>
      </c>
    </row>
    <row r="15" spans="1:6">
      <c r="A15" s="30">
        <v>46155</v>
      </c>
      <c r="B15" s="31">
        <v>4.2999999999999997E-2</v>
      </c>
      <c r="C15" s="1">
        <v>3.3000000000000002E-2</v>
      </c>
      <c r="D15" s="1">
        <v>1.7999999999999999E-2</v>
      </c>
      <c r="E15" s="1">
        <v>8.0000000000000002E-3</v>
      </c>
      <c r="F15" s="1">
        <f t="shared" si="0"/>
        <v>0.10200000000000001</v>
      </c>
    </row>
    <row r="16" spans="1:6">
      <c r="A16" s="30">
        <v>46156</v>
      </c>
      <c r="B16" s="31">
        <v>8.8999999999999996E-2</v>
      </c>
      <c r="C16" s="1">
        <v>5.6000000000000001E-2</v>
      </c>
      <c r="D16" s="1">
        <v>1.2999999999999999E-2</v>
      </c>
      <c r="E16" s="1">
        <v>5.0000000000000001E-3</v>
      </c>
      <c r="F16" s="1">
        <f t="shared" si="0"/>
        <v>0.16300000000000001</v>
      </c>
    </row>
    <row r="17" spans="1:6">
      <c r="A17" s="30">
        <v>46157</v>
      </c>
      <c r="B17" s="31">
        <v>7.5999999999999998E-2</v>
      </c>
      <c r="C17" s="1">
        <v>7.5999999999999998E-2</v>
      </c>
      <c r="D17" s="1">
        <v>1.2E-2</v>
      </c>
      <c r="E17" s="1">
        <v>7.0000000000000001E-3</v>
      </c>
      <c r="F17" s="1">
        <f t="shared" si="0"/>
        <v>0.17100000000000001</v>
      </c>
    </row>
    <row r="18" spans="1:6">
      <c r="A18" s="30">
        <v>46158</v>
      </c>
      <c r="B18" s="31">
        <v>9.4E-2</v>
      </c>
      <c r="C18" s="1">
        <v>3.4000000000000002E-2</v>
      </c>
      <c r="D18" s="1">
        <v>2.5999999999999999E-2</v>
      </c>
      <c r="E18" s="1">
        <v>6.0000000000000001E-3</v>
      </c>
      <c r="F18" s="1">
        <f t="shared" si="0"/>
        <v>0.16</v>
      </c>
    </row>
    <row r="19" spans="1:6">
      <c r="A19" s="30">
        <v>46159</v>
      </c>
      <c r="B19" s="31">
        <v>0.186</v>
      </c>
      <c r="C19" s="1">
        <v>9.2999999999999999E-2</v>
      </c>
      <c r="D19" s="1">
        <v>2.9000000000000001E-2</v>
      </c>
      <c r="E19" s="1">
        <v>7.0000000000000001E-3</v>
      </c>
      <c r="F19" s="1">
        <f t="shared" si="0"/>
        <v>0.31500000000000006</v>
      </c>
    </row>
    <row r="20" spans="1:6">
      <c r="A20" s="30">
        <v>46160</v>
      </c>
      <c r="B20" s="31">
        <v>0.108</v>
      </c>
      <c r="C20" s="1">
        <v>6.3E-2</v>
      </c>
      <c r="D20" s="1">
        <v>0.02</v>
      </c>
      <c r="E20" s="1">
        <v>6.0000000000000001E-3</v>
      </c>
      <c r="F20" s="1">
        <f t="shared" si="0"/>
        <v>0.19699999999999998</v>
      </c>
    </row>
    <row r="21" spans="1:6">
      <c r="A21" s="30">
        <v>46161</v>
      </c>
      <c r="B21" s="31">
        <v>9.5000000000000001E-2</v>
      </c>
      <c r="C21" s="1">
        <v>6.3E-2</v>
      </c>
      <c r="D21" s="1">
        <v>2.3E-2</v>
      </c>
      <c r="E21" s="1">
        <v>3.0000000000000001E-3</v>
      </c>
      <c r="F21" s="1">
        <f t="shared" si="0"/>
        <v>0.184</v>
      </c>
    </row>
    <row r="22" spans="1:6">
      <c r="A22" s="30">
        <v>46162</v>
      </c>
      <c r="B22" s="31">
        <v>9.5000000000000001E-2</v>
      </c>
      <c r="C22" s="1">
        <v>3.7999999999999999E-2</v>
      </c>
      <c r="D22" s="1">
        <v>2.5999999999999999E-2</v>
      </c>
      <c r="E22" s="1">
        <v>5.0000000000000001E-3</v>
      </c>
      <c r="F22" s="1">
        <f t="shared" si="0"/>
        <v>0.16400000000000001</v>
      </c>
    </row>
    <row r="23" spans="1:6">
      <c r="A23" s="30">
        <v>46163</v>
      </c>
      <c r="B23" s="31">
        <v>0.10299999999999999</v>
      </c>
      <c r="C23" s="1">
        <v>4.9000000000000002E-2</v>
      </c>
      <c r="D23" s="1">
        <v>1.7999999999999999E-2</v>
      </c>
      <c r="E23" s="1">
        <v>4.0000000000000001E-3</v>
      </c>
      <c r="F23" s="1">
        <f t="shared" si="0"/>
        <v>0.17399999999999999</v>
      </c>
    </row>
    <row r="24" spans="1:6">
      <c r="A24" s="30">
        <v>46164</v>
      </c>
      <c r="B24" s="31">
        <v>0.184</v>
      </c>
      <c r="C24" s="1">
        <v>6.3E-2</v>
      </c>
      <c r="D24" s="1">
        <v>1.9E-2</v>
      </c>
      <c r="E24" s="1">
        <v>8.9999999999999993E-3</v>
      </c>
      <c r="F24" s="1">
        <f t="shared" si="0"/>
        <v>0.27500000000000002</v>
      </c>
    </row>
    <row r="25" spans="1:6">
      <c r="A25" s="30">
        <v>46165</v>
      </c>
      <c r="B25" s="31">
        <v>9.6000000000000002E-2</v>
      </c>
      <c r="C25" s="1">
        <v>7.9000000000000001E-2</v>
      </c>
      <c r="D25" s="1">
        <v>1.7999999999999999E-2</v>
      </c>
      <c r="E25" s="1">
        <v>4.0000000000000001E-3</v>
      </c>
      <c r="F25" s="1">
        <f t="shared" si="0"/>
        <v>0.19699999999999998</v>
      </c>
    </row>
    <row r="26" spans="1:6">
      <c r="A26" s="30">
        <v>46166</v>
      </c>
      <c r="B26" s="31">
        <v>8.7999999999999995E-2</v>
      </c>
      <c r="C26" s="1">
        <v>3.9E-2</v>
      </c>
      <c r="D26" s="1">
        <v>1.2E-2</v>
      </c>
      <c r="E26" s="1">
        <v>7.0000000000000001E-3</v>
      </c>
      <c r="F26" s="1">
        <f t="shared" si="0"/>
        <v>0.14600000000000002</v>
      </c>
    </row>
    <row r="27" spans="1:6">
      <c r="A27" s="30">
        <v>46167</v>
      </c>
      <c r="B27" s="31">
        <v>0.106</v>
      </c>
      <c r="C27" s="1">
        <v>4.5999999999999999E-2</v>
      </c>
      <c r="D27" s="1">
        <v>2.5999999999999999E-2</v>
      </c>
      <c r="E27" s="1">
        <v>2E-3</v>
      </c>
      <c r="F27" s="1">
        <f t="shared" si="0"/>
        <v>0.18</v>
      </c>
    </row>
    <row r="28" spans="1:6">
      <c r="A28" s="30">
        <v>46168</v>
      </c>
      <c r="B28" s="31">
        <v>0.17799999999999999</v>
      </c>
      <c r="C28" s="1">
        <v>4.2000000000000003E-2</v>
      </c>
      <c r="D28" s="1">
        <v>2.8000000000000001E-2</v>
      </c>
      <c r="E28" s="1">
        <v>3.0000000000000001E-3</v>
      </c>
      <c r="F28" s="1">
        <f t="shared" si="0"/>
        <v>0.251</v>
      </c>
    </row>
    <row r="29" spans="1:6">
      <c r="A29" s="30">
        <v>46169</v>
      </c>
      <c r="B29" s="31">
        <v>0.19400000000000001</v>
      </c>
      <c r="C29" s="1">
        <v>3.2000000000000001E-2</v>
      </c>
      <c r="D29" s="1">
        <v>2.5999999999999999E-2</v>
      </c>
      <c r="E29" s="1">
        <v>3.0000000000000001E-3</v>
      </c>
      <c r="F29" s="1">
        <f t="shared" si="0"/>
        <v>0.255</v>
      </c>
    </row>
    <row r="30" spans="1:6">
      <c r="A30" s="30">
        <v>46170</v>
      </c>
      <c r="B30" s="31">
        <v>7.4999999999999997E-2</v>
      </c>
      <c r="C30" s="1">
        <v>4.7E-2</v>
      </c>
      <c r="D30" s="1">
        <v>1.9E-2</v>
      </c>
      <c r="E30" s="1">
        <v>4.0000000000000001E-3</v>
      </c>
      <c r="F30" s="1">
        <f t="shared" si="0"/>
        <v>0.14499999999999999</v>
      </c>
    </row>
    <row r="31" spans="1:6">
      <c r="A31" s="30">
        <v>46171</v>
      </c>
      <c r="B31" s="31">
        <v>7.2999999999999995E-2</v>
      </c>
      <c r="C31" s="1">
        <v>0</v>
      </c>
      <c r="D31" s="1">
        <v>0</v>
      </c>
      <c r="E31" s="1">
        <v>0</v>
      </c>
      <c r="F31" s="1">
        <f t="shared" si="0"/>
        <v>7.2999999999999995E-2</v>
      </c>
    </row>
    <row r="32" spans="1:6">
      <c r="A32" s="30">
        <v>46172</v>
      </c>
      <c r="B32" s="31">
        <v>0</v>
      </c>
      <c r="C32" s="1">
        <v>0</v>
      </c>
      <c r="D32" s="1">
        <v>0</v>
      </c>
      <c r="E32" s="1">
        <v>0</v>
      </c>
      <c r="F32" s="1">
        <f t="shared" si="0"/>
        <v>0</v>
      </c>
    </row>
    <row r="33" spans="1:6">
      <c r="A33" s="30">
        <v>46173</v>
      </c>
      <c r="B33" s="31">
        <v>0</v>
      </c>
      <c r="C33" s="1">
        <v>0</v>
      </c>
      <c r="D33" s="1">
        <v>0</v>
      </c>
      <c r="E33" s="1">
        <v>0</v>
      </c>
      <c r="F33" s="1">
        <f t="shared" si="0"/>
        <v>0</v>
      </c>
    </row>
    <row r="34" spans="1:6">
      <c r="A34" s="30" t="s">
        <v>10</v>
      </c>
      <c r="B34" s="31">
        <f>SUM(B3:B33)</f>
        <v>2.6599999999999997</v>
      </c>
      <c r="C34" s="31">
        <f t="shared" ref="C34:E34" si="1">SUM(C3:C33)</f>
        <v>1.39</v>
      </c>
      <c r="D34" s="31">
        <f t="shared" si="1"/>
        <v>0.53000000000000025</v>
      </c>
      <c r="E34" s="31">
        <f t="shared" si="1"/>
        <v>0.15000000000000008</v>
      </c>
      <c r="F34" s="31">
        <f>SUM(F3:F33)</f>
        <v>4.7300000000000004</v>
      </c>
    </row>
    <row r="35" spans="1:6">
      <c r="A35" s="25"/>
    </row>
    <row r="36" spans="1:6">
      <c r="A36" s="25"/>
    </row>
    <row r="37" spans="1:6">
      <c r="A37" s="1" t="s">
        <v>7</v>
      </c>
      <c r="B37" s="1">
        <f>B34</f>
        <v>2.6599999999999997</v>
      </c>
    </row>
    <row r="38" spans="1:6">
      <c r="A38" s="1" t="s">
        <v>8</v>
      </c>
      <c r="B38" s="1">
        <f>SUM(C34)</f>
        <v>1.39</v>
      </c>
    </row>
    <row r="39" spans="1:6">
      <c r="A39" s="1" t="s">
        <v>9</v>
      </c>
      <c r="B39" s="1">
        <f>D34</f>
        <v>0.53000000000000025</v>
      </c>
    </row>
    <row r="40" spans="1:6">
      <c r="A40" s="1" t="s">
        <v>16</v>
      </c>
      <c r="B40" s="1">
        <f>E34</f>
        <v>0.15000000000000008</v>
      </c>
    </row>
    <row r="41" spans="1:6">
      <c r="A41" s="1" t="s">
        <v>10</v>
      </c>
      <c r="B41" s="1">
        <f>SUM(B37:B40)</f>
        <v>4.7300000000000004</v>
      </c>
    </row>
    <row r="42" spans="1:6">
      <c r="A42" s="25"/>
    </row>
    <row r="43" spans="1:6">
      <c r="A43" s="2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AE4B-881F-4553-A164-91E95DDAA862}">
  <dimension ref="A1:M41"/>
  <sheetViews>
    <sheetView tabSelected="1" topLeftCell="A16" workbookViewId="0">
      <selection activeCell="L36" sqref="L36"/>
    </sheetView>
  </sheetViews>
  <sheetFormatPr defaultRowHeight="15"/>
  <cols>
    <col min="2" max="2" width="14" customWidth="1"/>
  </cols>
  <sheetData>
    <row r="1" spans="1:13">
      <c r="A1" s="1"/>
      <c r="B1" s="1" t="s">
        <v>222</v>
      </c>
      <c r="C1" s="1"/>
      <c r="D1" s="1"/>
      <c r="E1" s="1"/>
      <c r="F1" s="1"/>
    </row>
    <row r="2" spans="1:13">
      <c r="A2" s="1" t="s">
        <v>1</v>
      </c>
      <c r="B2" s="3" t="s">
        <v>2</v>
      </c>
      <c r="C2" s="4" t="s">
        <v>3</v>
      </c>
      <c r="D2" s="5" t="s">
        <v>4</v>
      </c>
      <c r="E2" s="1" t="s">
        <v>5</v>
      </c>
      <c r="F2" s="1" t="s">
        <v>10</v>
      </c>
    </row>
    <row r="3" spans="1:13">
      <c r="A3" s="1" t="s">
        <v>192</v>
      </c>
      <c r="B3" s="1">
        <v>0.16300000000000001</v>
      </c>
      <c r="C3" s="1">
        <v>5.2999999999999999E-2</v>
      </c>
      <c r="D3" s="1">
        <v>6.0999999999999999E-2</v>
      </c>
      <c r="E3" s="1">
        <v>4.0000000000000001E-3</v>
      </c>
      <c r="F3" s="1">
        <f>SUM(B3:E3)</f>
        <v>0.28100000000000003</v>
      </c>
    </row>
    <row r="4" spans="1:13">
      <c r="A4" s="1" t="s">
        <v>193</v>
      </c>
      <c r="B4" s="1">
        <v>0.17799999999999999</v>
      </c>
      <c r="C4" s="1">
        <v>4.3999999999999997E-2</v>
      </c>
      <c r="D4" s="1">
        <v>4.5999999999999999E-2</v>
      </c>
      <c r="E4" s="1">
        <v>7.0000000000000001E-3</v>
      </c>
      <c r="F4" s="1">
        <f>SUM(B4:E4)</f>
        <v>0.27499999999999997</v>
      </c>
    </row>
    <row r="5" spans="1:13">
      <c r="A5" s="1" t="s">
        <v>194</v>
      </c>
      <c r="B5" s="1">
        <v>0.159</v>
      </c>
      <c r="C5" s="1">
        <v>4.5999999999999999E-2</v>
      </c>
      <c r="D5" s="1">
        <v>7.5999999999999998E-2</v>
      </c>
      <c r="E5" s="1">
        <v>3.0000000000000001E-3</v>
      </c>
      <c r="F5" s="1">
        <f>SUM(B5:E5)</f>
        <v>0.28400000000000003</v>
      </c>
    </row>
    <row r="6" spans="1:13">
      <c r="A6" s="1" t="s">
        <v>195</v>
      </c>
      <c r="B6" s="1">
        <v>0.108</v>
      </c>
      <c r="C6" s="1">
        <v>5.2999999999999999E-2</v>
      </c>
      <c r="D6" s="1">
        <v>9.2999999999999999E-2</v>
      </c>
      <c r="E6" s="1">
        <v>6.0000000000000001E-3</v>
      </c>
      <c r="F6" s="1">
        <f>SUM(B6:E6)</f>
        <v>0.26</v>
      </c>
    </row>
    <row r="7" spans="1:13">
      <c r="A7" s="1" t="s">
        <v>196</v>
      </c>
      <c r="B7" s="1">
        <v>0.16200000000000001</v>
      </c>
      <c r="C7" s="1">
        <v>9.4E-2</v>
      </c>
      <c r="D7" s="1">
        <v>9.4E-2</v>
      </c>
      <c r="E7" s="1">
        <v>3.0000000000000001E-3</v>
      </c>
      <c r="F7" s="1">
        <f>SUM(B7:E7)</f>
        <v>0.35299999999999998</v>
      </c>
    </row>
    <row r="8" spans="1:13">
      <c r="A8" s="1" t="s">
        <v>197</v>
      </c>
      <c r="B8" s="1">
        <v>9.7000000000000003E-2</v>
      </c>
      <c r="C8" s="1">
        <v>4.5999999999999999E-2</v>
      </c>
      <c r="D8" s="1">
        <v>4.2000000000000003E-2</v>
      </c>
      <c r="E8" s="1">
        <v>5.0000000000000001E-3</v>
      </c>
      <c r="F8" s="1">
        <f>SUM(B8:E8)</f>
        <v>0.19000000000000003</v>
      </c>
    </row>
    <row r="9" spans="1:13">
      <c r="A9" s="1" t="s">
        <v>198</v>
      </c>
      <c r="B9" s="1">
        <v>0.159</v>
      </c>
      <c r="C9" s="1">
        <v>3.5999999999999997E-2</v>
      </c>
      <c r="D9" s="1">
        <v>1.6E-2</v>
      </c>
      <c r="E9" s="1">
        <v>4.0000000000000001E-3</v>
      </c>
      <c r="F9" s="1">
        <f>SUM(B9:E9)</f>
        <v>0.21500000000000002</v>
      </c>
    </row>
    <row r="10" spans="1:13">
      <c r="A10" s="1" t="s">
        <v>199</v>
      </c>
      <c r="B10" s="1">
        <v>0.13400000000000001</v>
      </c>
      <c r="C10" s="1">
        <v>4.8000000000000001E-2</v>
      </c>
      <c r="D10" s="1">
        <v>8.7999999999999995E-2</v>
      </c>
      <c r="E10" s="1">
        <v>4.0000000000000001E-3</v>
      </c>
      <c r="F10" s="1">
        <f>SUM(B10:E10)</f>
        <v>0.27400000000000002</v>
      </c>
    </row>
    <row r="11" spans="1:13">
      <c r="A11" s="1" t="s">
        <v>200</v>
      </c>
      <c r="B11" s="1">
        <v>0.19400000000000001</v>
      </c>
      <c r="C11" s="1">
        <v>4.5999999999999999E-2</v>
      </c>
      <c r="D11" s="1">
        <v>0.05</v>
      </c>
      <c r="E11" s="1">
        <v>7.0000000000000001E-3</v>
      </c>
      <c r="F11" s="1">
        <f>SUM(B11:E11)</f>
        <v>0.29699999999999999</v>
      </c>
    </row>
    <row r="12" spans="1:13">
      <c r="A12" s="1" t="s">
        <v>201</v>
      </c>
      <c r="B12" s="1">
        <v>0.14599999999999999</v>
      </c>
      <c r="C12" s="1">
        <v>3.4000000000000002E-2</v>
      </c>
      <c r="D12" s="1">
        <v>7.1999999999999995E-2</v>
      </c>
      <c r="E12" s="1">
        <v>5.0000000000000001E-3</v>
      </c>
      <c r="F12" s="1">
        <f>SUM(B12:E12)</f>
        <v>0.25700000000000001</v>
      </c>
    </row>
    <row r="13" spans="1:13">
      <c r="A13" s="1" t="s">
        <v>202</v>
      </c>
      <c r="B13" s="1">
        <v>0.13600000000000001</v>
      </c>
      <c r="C13" s="1">
        <v>2.3E-2</v>
      </c>
      <c r="D13" s="1">
        <v>2E-3</v>
      </c>
      <c r="E13" s="1">
        <v>3.0000000000000001E-3</v>
      </c>
      <c r="F13" s="1">
        <f>SUM(B13:E13)</f>
        <v>0.16400000000000001</v>
      </c>
    </row>
    <row r="14" spans="1:13">
      <c r="A14" s="1" t="s">
        <v>203</v>
      </c>
      <c r="B14" s="1">
        <v>0.126</v>
      </c>
      <c r="C14" s="1">
        <v>1.2E-2</v>
      </c>
      <c r="D14" s="1">
        <v>2E-3</v>
      </c>
      <c r="E14" s="1">
        <v>4.0000000000000001E-3</v>
      </c>
      <c r="F14" s="1">
        <f>SUM(B14:E14)</f>
        <v>0.14400000000000002</v>
      </c>
    </row>
    <row r="15" spans="1:13">
      <c r="A15" s="1" t="s">
        <v>204</v>
      </c>
      <c r="B15" s="1">
        <v>0.13900000000000001</v>
      </c>
      <c r="C15" s="1">
        <v>1.7000000000000001E-2</v>
      </c>
      <c r="D15" s="1">
        <v>8.0000000000000002E-3</v>
      </c>
      <c r="E15" s="1">
        <v>0</v>
      </c>
      <c r="F15" s="1">
        <f>SUM(B15:E15)</f>
        <v>0.16400000000000003</v>
      </c>
    </row>
    <row r="16" spans="1:13">
      <c r="A16" s="1" t="s">
        <v>205</v>
      </c>
      <c r="B16" s="1">
        <v>0.14599999999999999</v>
      </c>
      <c r="C16" s="1">
        <v>1.9E-2</v>
      </c>
      <c r="D16" s="1">
        <v>1.2999999999999999E-2</v>
      </c>
      <c r="E16" s="1">
        <v>4.0000000000000001E-3</v>
      </c>
      <c r="F16" s="1">
        <f>SUM(B16:E16)</f>
        <v>0.182</v>
      </c>
      <c r="M16" s="1"/>
    </row>
    <row r="17" spans="1:6">
      <c r="A17" s="1" t="s">
        <v>206</v>
      </c>
      <c r="B17" s="1">
        <v>0.13800000000000001</v>
      </c>
      <c r="C17" s="1">
        <v>2.8000000000000001E-2</v>
      </c>
      <c r="D17" s="1">
        <v>8.9999999999999993E-3</v>
      </c>
      <c r="E17" s="1">
        <v>3.0000000000000001E-3</v>
      </c>
      <c r="F17" s="1">
        <f>SUM(B17:E17)</f>
        <v>0.17800000000000002</v>
      </c>
    </row>
    <row r="18" spans="1:6">
      <c r="A18" s="1" t="s">
        <v>207</v>
      </c>
      <c r="B18" s="1">
        <v>0.13200000000000001</v>
      </c>
      <c r="C18" s="1">
        <v>3.4000000000000002E-2</v>
      </c>
      <c r="D18" s="1">
        <v>6.0000000000000001E-3</v>
      </c>
      <c r="E18" s="1">
        <v>0</v>
      </c>
      <c r="F18" s="1">
        <f>SUM(B18:E18)</f>
        <v>0.17200000000000001</v>
      </c>
    </row>
    <row r="19" spans="1:6">
      <c r="A19" s="1" t="s">
        <v>208</v>
      </c>
      <c r="B19" s="1">
        <v>0.13400000000000001</v>
      </c>
      <c r="C19" s="1">
        <v>3.5000000000000003E-2</v>
      </c>
      <c r="D19" s="1">
        <v>8.0000000000000002E-3</v>
      </c>
      <c r="E19" s="1">
        <v>2E-3</v>
      </c>
      <c r="F19" s="1">
        <f>SUM(B19:E19)</f>
        <v>0.17900000000000002</v>
      </c>
    </row>
    <row r="20" spans="1:6">
      <c r="A20" s="1" t="s">
        <v>209</v>
      </c>
      <c r="B20" s="1">
        <v>0.13900000000000001</v>
      </c>
      <c r="C20" s="1">
        <v>3.7999999999999999E-2</v>
      </c>
      <c r="D20" s="1">
        <v>1.9E-2</v>
      </c>
      <c r="E20" s="1">
        <v>3.0000000000000001E-3</v>
      </c>
      <c r="F20" s="1">
        <f>SUM(B20:E20)</f>
        <v>0.19900000000000001</v>
      </c>
    </row>
    <row r="21" spans="1:6">
      <c r="A21" s="1" t="s">
        <v>210</v>
      </c>
      <c r="B21" s="1">
        <v>0.14899999999999999</v>
      </c>
      <c r="C21" s="1">
        <v>4.5999999999999999E-2</v>
      </c>
      <c r="D21" s="1">
        <v>6.0000000000000001E-3</v>
      </c>
      <c r="E21" s="1">
        <v>2E-3</v>
      </c>
      <c r="F21" s="1">
        <f>SUM(B21:E21)</f>
        <v>0.20300000000000001</v>
      </c>
    </row>
    <row r="22" spans="1:6">
      <c r="A22" s="1" t="s">
        <v>211</v>
      </c>
      <c r="B22" s="1">
        <v>0.13400000000000001</v>
      </c>
      <c r="C22" s="1">
        <v>7.5999999999999998E-2</v>
      </c>
      <c r="D22" s="1">
        <v>8.0000000000000002E-3</v>
      </c>
      <c r="E22" s="1">
        <v>2E-3</v>
      </c>
      <c r="F22" s="1">
        <f>SUM(B22:E22)</f>
        <v>0.22000000000000003</v>
      </c>
    </row>
    <row r="23" spans="1:6">
      <c r="A23" s="1" t="s">
        <v>212</v>
      </c>
      <c r="B23" s="1">
        <v>0.129</v>
      </c>
      <c r="C23" s="1">
        <v>5.8999999999999997E-2</v>
      </c>
      <c r="D23" s="1">
        <v>6.0000000000000001E-3</v>
      </c>
      <c r="E23" s="1">
        <v>0</v>
      </c>
      <c r="F23" s="1">
        <f>SUM(B23:E23)</f>
        <v>0.19400000000000001</v>
      </c>
    </row>
    <row r="24" spans="1:6">
      <c r="A24" s="1" t="s">
        <v>213</v>
      </c>
      <c r="B24" s="1">
        <v>0.13500000000000001</v>
      </c>
      <c r="C24" s="1">
        <v>4.8000000000000001E-2</v>
      </c>
      <c r="D24" s="1">
        <v>4.0000000000000001E-3</v>
      </c>
      <c r="E24" s="1">
        <v>3.0000000000000001E-3</v>
      </c>
      <c r="F24" s="1">
        <f>SUM(B24:E24)</f>
        <v>0.19</v>
      </c>
    </row>
    <row r="25" spans="1:6">
      <c r="A25" s="1" t="s">
        <v>214</v>
      </c>
      <c r="B25" s="1">
        <v>0.129</v>
      </c>
      <c r="C25" s="1">
        <v>6.9000000000000006E-2</v>
      </c>
      <c r="D25" s="1">
        <v>3.0000000000000001E-3</v>
      </c>
      <c r="E25" s="1">
        <v>5.0000000000000001E-3</v>
      </c>
      <c r="F25" s="1">
        <f>SUM(B25:E25)</f>
        <v>0.20600000000000002</v>
      </c>
    </row>
    <row r="26" spans="1:6">
      <c r="A26" s="1" t="s">
        <v>215</v>
      </c>
      <c r="B26" s="1">
        <v>0.122</v>
      </c>
      <c r="C26" s="1">
        <v>4.2000000000000003E-2</v>
      </c>
      <c r="D26" s="1">
        <v>0</v>
      </c>
      <c r="E26" s="1">
        <v>2E-3</v>
      </c>
      <c r="F26" s="1">
        <f>SUM(B26:E26)</f>
        <v>0.16600000000000001</v>
      </c>
    </row>
    <row r="27" spans="1:6">
      <c r="A27" s="1" t="s">
        <v>216</v>
      </c>
      <c r="B27" s="1">
        <v>0.10299999999999999</v>
      </c>
      <c r="C27" s="1">
        <v>8.4000000000000005E-2</v>
      </c>
      <c r="D27" s="1">
        <v>4.0000000000000001E-3</v>
      </c>
      <c r="E27" s="1">
        <v>3.0000000000000001E-3</v>
      </c>
      <c r="F27" s="1">
        <f>SUM(B27:E27)</f>
        <v>0.19400000000000001</v>
      </c>
    </row>
    <row r="28" spans="1:6">
      <c r="A28" s="1" t="s">
        <v>217</v>
      </c>
      <c r="B28" s="1">
        <v>0.121</v>
      </c>
      <c r="C28" s="1">
        <v>3.9E-2</v>
      </c>
      <c r="D28" s="1">
        <v>0</v>
      </c>
      <c r="E28" s="1">
        <v>0</v>
      </c>
      <c r="F28" s="1">
        <f>SUM(B28:E28)</f>
        <v>0.16</v>
      </c>
    </row>
    <row r="29" spans="1:6">
      <c r="A29" s="1" t="s">
        <v>218</v>
      </c>
      <c r="B29" s="1">
        <v>0.108</v>
      </c>
      <c r="C29" s="1">
        <v>5.8000000000000003E-2</v>
      </c>
      <c r="D29" s="1">
        <v>4.0000000000000001E-3</v>
      </c>
      <c r="E29" s="1">
        <v>3.0000000000000001E-3</v>
      </c>
      <c r="F29" s="1">
        <f>SUM(B29:E29)</f>
        <v>0.17300000000000001</v>
      </c>
    </row>
    <row r="30" spans="1:6">
      <c r="A30" s="1" t="s">
        <v>219</v>
      </c>
      <c r="B30" s="1">
        <v>0.04</v>
      </c>
      <c r="C30" s="1">
        <v>4.2999999999999997E-2</v>
      </c>
      <c r="D30" s="1">
        <v>0</v>
      </c>
      <c r="E30" s="1">
        <v>0</v>
      </c>
      <c r="F30" s="1">
        <f>SUM(B30:E30)</f>
        <v>8.299999999999999E-2</v>
      </c>
    </row>
    <row r="31" spans="1:6">
      <c r="A31" s="1" t="s">
        <v>220</v>
      </c>
      <c r="B31" s="1">
        <v>3.5999999999999997E-2</v>
      </c>
      <c r="C31" s="1">
        <v>7.9000000000000001E-2</v>
      </c>
      <c r="D31" s="1">
        <v>6.0000000000000001E-3</v>
      </c>
      <c r="E31" s="1">
        <v>3.0000000000000001E-3</v>
      </c>
      <c r="F31" s="1">
        <f>SUM(B31:E31)</f>
        <v>0.124</v>
      </c>
    </row>
    <row r="32" spans="1:6">
      <c r="A32" s="1" t="s">
        <v>221</v>
      </c>
      <c r="B32" s="1">
        <v>4.3999999999999997E-2</v>
      </c>
      <c r="C32" s="1">
        <v>6.0999999999999999E-2</v>
      </c>
      <c r="D32" s="1">
        <v>0</v>
      </c>
      <c r="E32" s="1">
        <v>0</v>
      </c>
      <c r="F32" s="1">
        <f>SUM(B32:E32)</f>
        <v>0.105</v>
      </c>
    </row>
    <row r="33" spans="1:6">
      <c r="A33" s="1" t="s">
        <v>10</v>
      </c>
      <c r="B33" s="1">
        <f>SUM(B3:B32)</f>
        <v>3.84</v>
      </c>
      <c r="C33" s="1">
        <f>SUM(C3:C32)</f>
        <v>1.4100000000000001</v>
      </c>
      <c r="D33" s="1">
        <f>SUM(D3:D32)</f>
        <v>0.74600000000000011</v>
      </c>
      <c r="E33" s="1">
        <f>SUM(E3:E32)</f>
        <v>9.0000000000000038E-2</v>
      </c>
      <c r="F33" s="1">
        <f>SUM(B33:E33)</f>
        <v>6.0860000000000003</v>
      </c>
    </row>
    <row r="34" spans="1:6" ht="15.75" thickBot="1">
      <c r="A34" s="87"/>
      <c r="B34" s="88"/>
      <c r="C34" s="88"/>
      <c r="D34" s="88"/>
      <c r="E34" s="88"/>
      <c r="F34" s="89"/>
    </row>
    <row r="36" spans="1:6">
      <c r="A36" s="1" t="s">
        <v>7</v>
      </c>
      <c r="B36" s="1">
        <v>3.84</v>
      </c>
      <c r="C36" s="1"/>
    </row>
    <row r="37" spans="1:6">
      <c r="A37" s="1" t="s">
        <v>8</v>
      </c>
      <c r="B37" s="1">
        <v>1.41</v>
      </c>
      <c r="C37" s="1"/>
    </row>
    <row r="38" spans="1:6">
      <c r="A38" s="1" t="s">
        <v>9</v>
      </c>
      <c r="B38" s="1">
        <v>0.746</v>
      </c>
      <c r="C38" s="1"/>
    </row>
    <row r="39" spans="1:6">
      <c r="A39" s="1" t="s">
        <v>16</v>
      </c>
      <c r="B39" s="1">
        <v>0.09</v>
      </c>
      <c r="C39" s="1"/>
    </row>
    <row r="40" spans="1:6">
      <c r="A40" s="1" t="s">
        <v>10</v>
      </c>
      <c r="B40" s="1">
        <v>6.0860000000000003</v>
      </c>
      <c r="C40" s="1"/>
    </row>
    <row r="41" spans="1:6">
      <c r="A41" s="1"/>
      <c r="B41" s="1"/>
      <c r="C4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opLeftCell="A10" workbookViewId="0">
      <selection activeCell="A36" sqref="A36:A39"/>
    </sheetView>
  </sheetViews>
  <sheetFormatPr defaultColWidth="9" defaultRowHeight="15"/>
  <cols>
    <col min="1" max="1" width="12.42578125" customWidth="1"/>
  </cols>
  <sheetData>
    <row r="1" spans="1:5" ht="18.75">
      <c r="A1" s="81" t="s">
        <v>13</v>
      </c>
      <c r="B1" s="82"/>
      <c r="C1" s="82"/>
      <c r="D1" s="82"/>
      <c r="E1" s="82"/>
    </row>
    <row r="2" spans="1:5">
      <c r="A2" s="1" t="s">
        <v>1</v>
      </c>
      <c r="B2" s="3" t="s">
        <v>2</v>
      </c>
      <c r="C2" s="4" t="s">
        <v>3</v>
      </c>
      <c r="D2" s="66" t="s">
        <v>4</v>
      </c>
      <c r="E2" s="1" t="s">
        <v>5</v>
      </c>
    </row>
    <row r="3" spans="1:5">
      <c r="A3" s="17">
        <v>45444</v>
      </c>
      <c r="B3" s="18">
        <v>70</v>
      </c>
      <c r="C3" s="18">
        <v>90</v>
      </c>
      <c r="D3" s="18">
        <v>25</v>
      </c>
      <c r="E3" s="18">
        <v>15</v>
      </c>
    </row>
    <row r="4" spans="1:5">
      <c r="A4" s="17">
        <v>45445</v>
      </c>
      <c r="B4" s="18">
        <v>90</v>
      </c>
      <c r="C4" s="18">
        <v>70</v>
      </c>
      <c r="D4" s="18">
        <v>15</v>
      </c>
      <c r="E4" s="18">
        <v>10</v>
      </c>
    </row>
    <row r="5" spans="1:5">
      <c r="A5" s="17">
        <v>45446</v>
      </c>
      <c r="B5" s="18">
        <v>85</v>
      </c>
      <c r="C5" s="18">
        <v>60</v>
      </c>
      <c r="D5" s="18">
        <v>35</v>
      </c>
      <c r="E5" s="18">
        <v>5</v>
      </c>
    </row>
    <row r="6" spans="1:5">
      <c r="A6" s="17">
        <v>45447</v>
      </c>
      <c r="B6" s="18">
        <v>105</v>
      </c>
      <c r="C6" s="18">
        <v>70</v>
      </c>
      <c r="D6" s="18">
        <v>30</v>
      </c>
      <c r="E6" s="18">
        <v>15</v>
      </c>
    </row>
    <row r="7" spans="1:5">
      <c r="A7" s="17">
        <v>45448</v>
      </c>
      <c r="B7" s="18">
        <v>94</v>
      </c>
      <c r="C7" s="18">
        <v>62</v>
      </c>
      <c r="D7" s="18">
        <v>25</v>
      </c>
      <c r="E7" s="18">
        <v>12</v>
      </c>
    </row>
    <row r="8" spans="1:5">
      <c r="A8" s="17">
        <v>45449</v>
      </c>
      <c r="B8" s="18">
        <v>115</v>
      </c>
      <c r="C8" s="18">
        <v>75</v>
      </c>
      <c r="D8" s="18">
        <v>15</v>
      </c>
      <c r="E8" s="18">
        <v>9</v>
      </c>
    </row>
    <row r="9" spans="1:5">
      <c r="A9" s="17">
        <v>45450</v>
      </c>
      <c r="B9" s="18">
        <v>92</v>
      </c>
      <c r="C9" s="18">
        <v>60</v>
      </c>
      <c r="D9" s="18">
        <v>23</v>
      </c>
      <c r="E9" s="18">
        <v>10</v>
      </c>
    </row>
    <row r="10" spans="1:5">
      <c r="A10" s="17">
        <v>45451</v>
      </c>
      <c r="B10" s="18">
        <v>89</v>
      </c>
      <c r="C10" s="18">
        <v>39</v>
      </c>
      <c r="D10" s="18">
        <v>25</v>
      </c>
      <c r="E10" s="18">
        <v>6</v>
      </c>
    </row>
    <row r="11" spans="1:5">
      <c r="A11" s="17">
        <v>45452</v>
      </c>
      <c r="B11" s="18">
        <v>94</v>
      </c>
      <c r="C11" s="18">
        <v>45</v>
      </c>
      <c r="D11" s="18">
        <v>20</v>
      </c>
      <c r="E11" s="18">
        <v>15</v>
      </c>
    </row>
    <row r="12" spans="1:5">
      <c r="A12" s="17">
        <v>45453</v>
      </c>
      <c r="B12" s="18">
        <v>102</v>
      </c>
      <c r="C12" s="18">
        <v>97</v>
      </c>
      <c r="D12" s="18">
        <v>25</v>
      </c>
      <c r="E12" s="18">
        <v>12</v>
      </c>
    </row>
    <row r="13" spans="1:5">
      <c r="A13" s="17">
        <v>45454</v>
      </c>
      <c r="B13" s="18">
        <v>96</v>
      </c>
      <c r="C13" s="18">
        <v>80</v>
      </c>
      <c r="D13" s="18">
        <v>20</v>
      </c>
      <c r="E13" s="18">
        <v>7</v>
      </c>
    </row>
    <row r="14" spans="1:5">
      <c r="A14" s="17">
        <v>45455</v>
      </c>
      <c r="B14" s="18">
        <v>83</v>
      </c>
      <c r="C14" s="18">
        <v>60</v>
      </c>
      <c r="D14" s="18">
        <v>26</v>
      </c>
      <c r="E14" s="18">
        <v>9</v>
      </c>
    </row>
    <row r="15" spans="1:5">
      <c r="A15" s="17">
        <v>45456</v>
      </c>
      <c r="B15" s="18">
        <v>75</v>
      </c>
      <c r="C15" s="18">
        <v>50</v>
      </c>
      <c r="D15" s="18">
        <v>25</v>
      </c>
      <c r="E15" s="18">
        <v>15</v>
      </c>
    </row>
    <row r="16" spans="1:5">
      <c r="A16" s="17">
        <v>45457</v>
      </c>
      <c r="B16" s="18">
        <v>80</v>
      </c>
      <c r="C16" s="18">
        <v>70</v>
      </c>
      <c r="D16" s="18">
        <v>23</v>
      </c>
      <c r="E16" s="18">
        <v>13</v>
      </c>
    </row>
    <row r="17" spans="1:5">
      <c r="A17" s="17">
        <v>45458</v>
      </c>
      <c r="B17" s="18">
        <v>77</v>
      </c>
      <c r="C17" s="18">
        <v>48</v>
      </c>
      <c r="D17" s="18">
        <v>20</v>
      </c>
      <c r="E17" s="18">
        <v>10</v>
      </c>
    </row>
    <row r="18" spans="1:5">
      <c r="A18" s="17">
        <v>45459</v>
      </c>
      <c r="B18" s="18">
        <v>65</v>
      </c>
      <c r="C18" s="18">
        <v>50</v>
      </c>
      <c r="D18" s="18">
        <v>24</v>
      </c>
      <c r="E18" s="18">
        <v>12</v>
      </c>
    </row>
    <row r="19" spans="1:5">
      <c r="A19" s="17">
        <v>45460</v>
      </c>
      <c r="B19" s="18">
        <v>89</v>
      </c>
      <c r="C19" s="18">
        <v>43</v>
      </c>
      <c r="D19" s="18">
        <v>30</v>
      </c>
      <c r="E19" s="18">
        <v>15</v>
      </c>
    </row>
    <row r="20" spans="1:5">
      <c r="A20" s="17">
        <v>45461</v>
      </c>
      <c r="B20" s="18">
        <v>100</v>
      </c>
      <c r="C20" s="18">
        <v>34</v>
      </c>
      <c r="D20" s="18">
        <v>20</v>
      </c>
      <c r="E20" s="18">
        <v>8</v>
      </c>
    </row>
    <row r="21" spans="1:5">
      <c r="A21" s="17">
        <v>45462</v>
      </c>
      <c r="B21" s="18">
        <v>95</v>
      </c>
      <c r="C21" s="18">
        <v>42</v>
      </c>
      <c r="D21" s="18">
        <v>22</v>
      </c>
      <c r="E21" s="18">
        <v>10</v>
      </c>
    </row>
    <row r="22" spans="1:5">
      <c r="A22" s="17">
        <v>45463</v>
      </c>
      <c r="B22" s="18">
        <v>103</v>
      </c>
      <c r="C22" s="18">
        <v>70</v>
      </c>
      <c r="D22" s="18">
        <v>25</v>
      </c>
      <c r="E22" s="18">
        <v>9</v>
      </c>
    </row>
    <row r="23" spans="1:5">
      <c r="A23" s="17">
        <v>45464</v>
      </c>
      <c r="B23" s="18">
        <v>120</v>
      </c>
      <c r="C23" s="18">
        <v>63</v>
      </c>
      <c r="D23" s="18">
        <v>18</v>
      </c>
      <c r="E23" s="18">
        <v>8</v>
      </c>
    </row>
    <row r="24" spans="1:5">
      <c r="A24" s="17">
        <v>45465</v>
      </c>
      <c r="B24" s="18">
        <v>75</v>
      </c>
      <c r="C24" s="18">
        <v>70</v>
      </c>
      <c r="D24" s="18">
        <v>12</v>
      </c>
      <c r="E24" s="18">
        <v>12</v>
      </c>
    </row>
    <row r="25" spans="1:5">
      <c r="A25" s="17">
        <v>45466</v>
      </c>
      <c r="B25" s="18">
        <v>63</v>
      </c>
      <c r="C25" s="18">
        <v>63</v>
      </c>
      <c r="D25" s="18">
        <v>18</v>
      </c>
      <c r="E25" s="18">
        <v>11</v>
      </c>
    </row>
    <row r="26" spans="1:5">
      <c r="A26" s="17">
        <v>45467</v>
      </c>
      <c r="B26" s="18">
        <v>115</v>
      </c>
      <c r="C26" s="18">
        <v>70</v>
      </c>
      <c r="D26" s="18">
        <v>28</v>
      </c>
      <c r="E26" s="18">
        <v>15</v>
      </c>
    </row>
    <row r="27" spans="1:5">
      <c r="A27" s="17">
        <v>45468</v>
      </c>
      <c r="B27" s="18">
        <v>208</v>
      </c>
      <c r="C27" s="18">
        <v>95</v>
      </c>
      <c r="D27" s="18">
        <v>50</v>
      </c>
      <c r="E27" s="18">
        <v>17</v>
      </c>
    </row>
    <row r="28" spans="1:5">
      <c r="A28" s="17">
        <v>45469</v>
      </c>
      <c r="B28" s="18">
        <v>170</v>
      </c>
      <c r="C28" s="18">
        <v>80</v>
      </c>
      <c r="D28" s="18">
        <v>42</v>
      </c>
      <c r="E28" s="18">
        <v>15</v>
      </c>
    </row>
    <row r="29" spans="1:5">
      <c r="A29" s="17">
        <v>45470</v>
      </c>
      <c r="B29" s="18">
        <v>140</v>
      </c>
      <c r="C29" s="18">
        <v>70</v>
      </c>
      <c r="D29" s="18">
        <v>70</v>
      </c>
      <c r="E29" s="18">
        <v>12</v>
      </c>
    </row>
    <row r="30" spans="1:5">
      <c r="A30" s="17">
        <v>45471</v>
      </c>
      <c r="B30" s="18">
        <v>180</v>
      </c>
      <c r="C30" s="18">
        <v>82</v>
      </c>
      <c r="D30" s="18">
        <v>29</v>
      </c>
      <c r="E30" s="18">
        <v>8</v>
      </c>
    </row>
    <row r="31" spans="1:5">
      <c r="A31" s="17">
        <v>45472</v>
      </c>
      <c r="B31" s="18">
        <v>210</v>
      </c>
      <c r="C31" s="18">
        <v>54</v>
      </c>
      <c r="D31" s="18">
        <v>20</v>
      </c>
      <c r="E31" s="18">
        <v>7</v>
      </c>
    </row>
    <row r="32" spans="1:5">
      <c r="A32" s="17">
        <v>45473</v>
      </c>
      <c r="B32" s="18">
        <v>320</v>
      </c>
      <c r="C32" s="18">
        <v>90</v>
      </c>
      <c r="D32" s="18">
        <v>35</v>
      </c>
      <c r="E32" s="18">
        <v>15</v>
      </c>
    </row>
    <row r="33" spans="1:5" ht="15.75">
      <c r="A33" s="22" t="s">
        <v>6</v>
      </c>
      <c r="B33" s="22">
        <f>SUM(B3:B32)</f>
        <v>3400</v>
      </c>
      <c r="C33" s="22">
        <f>SUM(C3:C32)</f>
        <v>1952</v>
      </c>
      <c r="D33" s="22">
        <f>SUM(D3:D32)</f>
        <v>795</v>
      </c>
      <c r="E33" s="22">
        <f>SUM(E3:E32)</f>
        <v>337</v>
      </c>
    </row>
    <row r="36" spans="1:5">
      <c r="A36" s="19" t="s">
        <v>7</v>
      </c>
      <c r="B36" s="31">
        <v>3400</v>
      </c>
    </row>
    <row r="37" spans="1:5">
      <c r="A37" s="20" t="s">
        <v>8</v>
      </c>
      <c r="B37" s="31">
        <v>1952</v>
      </c>
    </row>
    <row r="38" spans="1:5">
      <c r="A38" s="21" t="s">
        <v>9</v>
      </c>
      <c r="B38" s="31">
        <v>795</v>
      </c>
    </row>
    <row r="39" spans="1:5" ht="15.75">
      <c r="A39" s="22" t="s">
        <v>10</v>
      </c>
      <c r="B39" s="31">
        <v>6147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0"/>
  <sheetViews>
    <sheetView topLeftCell="A7" workbookViewId="0">
      <selection activeCell="D37" sqref="D37"/>
    </sheetView>
  </sheetViews>
  <sheetFormatPr defaultColWidth="9" defaultRowHeight="15"/>
  <cols>
    <col min="1" max="1" width="13.28515625" customWidth="1"/>
  </cols>
  <sheetData>
    <row r="1" spans="1:5" ht="18.75">
      <c r="A1" s="83" t="s">
        <v>14</v>
      </c>
      <c r="B1" s="83"/>
      <c r="C1" s="83"/>
      <c r="D1" s="83"/>
      <c r="E1" s="83"/>
    </row>
    <row r="2" spans="1:5" ht="15.75">
      <c r="A2" s="62" t="s">
        <v>15</v>
      </c>
      <c r="B2" s="63" t="s">
        <v>7</v>
      </c>
      <c r="C2" s="64" t="s">
        <v>8</v>
      </c>
      <c r="D2" s="65" t="s">
        <v>9</v>
      </c>
      <c r="E2" s="22" t="s">
        <v>16</v>
      </c>
    </row>
    <row r="3" spans="1:5">
      <c r="A3" s="17">
        <v>45474</v>
      </c>
      <c r="B3" s="18">
        <v>72</v>
      </c>
      <c r="C3" s="18">
        <v>53</v>
      </c>
      <c r="D3" s="18">
        <v>30</v>
      </c>
      <c r="E3" s="18">
        <v>5</v>
      </c>
    </row>
    <row r="4" spans="1:5">
      <c r="A4" s="17">
        <v>45475</v>
      </c>
      <c r="B4" s="18">
        <v>63</v>
      </c>
      <c r="C4" s="18">
        <v>42</v>
      </c>
      <c r="D4" s="18">
        <v>28</v>
      </c>
      <c r="E4" s="18">
        <v>8</v>
      </c>
    </row>
    <row r="5" spans="1:5">
      <c r="A5" s="17">
        <v>45476</v>
      </c>
      <c r="B5" s="18">
        <v>96</v>
      </c>
      <c r="C5" s="18">
        <v>63</v>
      </c>
      <c r="D5" s="18">
        <v>25</v>
      </c>
      <c r="E5" s="18">
        <v>9</v>
      </c>
    </row>
    <row r="6" spans="1:5">
      <c r="A6" s="17">
        <v>45477</v>
      </c>
      <c r="B6" s="18">
        <v>103</v>
      </c>
      <c r="C6" s="18">
        <v>72</v>
      </c>
      <c r="D6" s="18">
        <v>40</v>
      </c>
      <c r="E6" s="18">
        <v>5</v>
      </c>
    </row>
    <row r="7" spans="1:5">
      <c r="A7" s="17">
        <v>45478</v>
      </c>
      <c r="B7" s="18">
        <v>130</v>
      </c>
      <c r="C7" s="18">
        <v>88</v>
      </c>
      <c r="D7" s="18">
        <v>46</v>
      </c>
      <c r="E7" s="18">
        <v>6</v>
      </c>
    </row>
    <row r="8" spans="1:5">
      <c r="A8" s="17">
        <v>45479</v>
      </c>
      <c r="B8" s="18">
        <v>180</v>
      </c>
      <c r="C8" s="18">
        <v>95</v>
      </c>
      <c r="D8" s="18">
        <v>60</v>
      </c>
      <c r="E8" s="18">
        <v>8</v>
      </c>
    </row>
    <row r="9" spans="1:5">
      <c r="A9" s="17">
        <v>45480</v>
      </c>
      <c r="B9" s="18">
        <v>135</v>
      </c>
      <c r="C9" s="18">
        <v>63</v>
      </c>
      <c r="D9" s="18">
        <v>48</v>
      </c>
      <c r="E9" s="18">
        <v>5</v>
      </c>
    </row>
    <row r="10" spans="1:5">
      <c r="A10" s="17">
        <v>45481</v>
      </c>
      <c r="B10" s="18">
        <v>170</v>
      </c>
      <c r="C10" s="18">
        <v>70</v>
      </c>
      <c r="D10" s="18">
        <v>65</v>
      </c>
      <c r="E10" s="18">
        <v>5</v>
      </c>
    </row>
    <row r="11" spans="1:5">
      <c r="A11" s="17">
        <v>45482</v>
      </c>
      <c r="B11" s="18">
        <v>155</v>
      </c>
      <c r="C11" s="18">
        <v>63</v>
      </c>
      <c r="D11" s="18">
        <v>45</v>
      </c>
      <c r="E11" s="18">
        <v>7</v>
      </c>
    </row>
    <row r="12" spans="1:5">
      <c r="A12" s="17">
        <v>45483</v>
      </c>
      <c r="B12" s="18">
        <v>170</v>
      </c>
      <c r="C12" s="18">
        <v>50</v>
      </c>
      <c r="D12" s="18">
        <v>48</v>
      </c>
      <c r="E12" s="18">
        <v>5</v>
      </c>
    </row>
    <row r="13" spans="1:5">
      <c r="A13" s="17">
        <v>45484</v>
      </c>
      <c r="B13" s="18">
        <v>163</v>
      </c>
      <c r="C13" s="18">
        <v>62</v>
      </c>
      <c r="D13" s="18">
        <v>39</v>
      </c>
      <c r="E13" s="18">
        <v>6</v>
      </c>
    </row>
    <row r="14" spans="1:5">
      <c r="A14" s="17">
        <v>45485</v>
      </c>
      <c r="B14" s="18">
        <v>105</v>
      </c>
      <c r="C14" s="18">
        <v>65</v>
      </c>
      <c r="D14" s="18">
        <v>43</v>
      </c>
      <c r="E14" s="18">
        <v>4</v>
      </c>
    </row>
    <row r="15" spans="1:5">
      <c r="A15" s="17">
        <v>45486</v>
      </c>
      <c r="B15" s="18">
        <v>95</v>
      </c>
      <c r="C15" s="18">
        <v>34</v>
      </c>
      <c r="D15" s="18">
        <v>30</v>
      </c>
      <c r="E15" s="18">
        <v>5</v>
      </c>
    </row>
    <row r="16" spans="1:5">
      <c r="A16" s="17">
        <v>45487</v>
      </c>
      <c r="B16" s="18">
        <v>102</v>
      </c>
      <c r="C16" s="18">
        <v>54</v>
      </c>
      <c r="D16" s="18">
        <v>36</v>
      </c>
      <c r="E16" s="18">
        <v>4</v>
      </c>
    </row>
    <row r="17" spans="1:5">
      <c r="A17" s="17">
        <v>45488</v>
      </c>
      <c r="B17" s="18">
        <v>96</v>
      </c>
      <c r="C17" s="18">
        <v>40</v>
      </c>
      <c r="D17" s="18">
        <v>28</v>
      </c>
      <c r="E17" s="18">
        <v>5</v>
      </c>
    </row>
    <row r="18" spans="1:5">
      <c r="A18" s="17">
        <v>45489</v>
      </c>
      <c r="B18" s="18">
        <v>84</v>
      </c>
      <c r="C18" s="18">
        <v>75</v>
      </c>
      <c r="D18" s="18">
        <v>42</v>
      </c>
      <c r="E18" s="18">
        <v>9</v>
      </c>
    </row>
    <row r="19" spans="1:5">
      <c r="A19" s="17">
        <v>45490</v>
      </c>
      <c r="B19" s="18">
        <v>76</v>
      </c>
      <c r="C19" s="18">
        <v>64</v>
      </c>
      <c r="D19" s="18">
        <v>38</v>
      </c>
      <c r="E19" s="18">
        <v>12</v>
      </c>
    </row>
    <row r="20" spans="1:5">
      <c r="A20" s="17">
        <v>45491</v>
      </c>
      <c r="B20" s="18">
        <v>105</v>
      </c>
      <c r="C20" s="18">
        <v>59</v>
      </c>
      <c r="D20" s="18">
        <v>45</v>
      </c>
      <c r="E20" s="18">
        <v>14</v>
      </c>
    </row>
    <row r="21" spans="1:5">
      <c r="A21" s="17">
        <v>45492</v>
      </c>
      <c r="B21" s="18">
        <v>130</v>
      </c>
      <c r="C21" s="18">
        <v>73</v>
      </c>
      <c r="D21" s="18">
        <v>62</v>
      </c>
      <c r="E21" s="18">
        <v>7</v>
      </c>
    </row>
    <row r="22" spans="1:5">
      <c r="A22" s="17">
        <v>45493</v>
      </c>
      <c r="B22" s="18">
        <v>124</v>
      </c>
      <c r="C22" s="18">
        <v>50</v>
      </c>
      <c r="D22" s="18">
        <v>34</v>
      </c>
      <c r="E22" s="18">
        <v>11</v>
      </c>
    </row>
    <row r="23" spans="1:5">
      <c r="A23" s="17">
        <v>45494</v>
      </c>
      <c r="B23" s="18">
        <v>85</v>
      </c>
      <c r="C23" s="18">
        <v>44</v>
      </c>
      <c r="D23" s="18">
        <v>48</v>
      </c>
      <c r="E23" s="18">
        <v>14</v>
      </c>
    </row>
    <row r="24" spans="1:5">
      <c r="A24" s="17">
        <v>45495</v>
      </c>
      <c r="B24" s="18">
        <v>103</v>
      </c>
      <c r="C24" s="18">
        <v>52</v>
      </c>
      <c r="D24" s="18">
        <v>39</v>
      </c>
      <c r="E24" s="18">
        <v>8</v>
      </c>
    </row>
    <row r="25" spans="1:5">
      <c r="A25" s="17">
        <v>45496</v>
      </c>
      <c r="B25" s="18">
        <v>106</v>
      </c>
      <c r="C25" s="18">
        <v>67</v>
      </c>
      <c r="D25" s="18">
        <v>50</v>
      </c>
      <c r="E25" s="18">
        <v>9</v>
      </c>
    </row>
    <row r="26" spans="1:5">
      <c r="A26" s="17">
        <v>45497</v>
      </c>
      <c r="B26" s="18">
        <v>108</v>
      </c>
      <c r="C26" s="18">
        <v>92</v>
      </c>
      <c r="D26" s="18">
        <v>62</v>
      </c>
      <c r="E26" s="18">
        <v>12</v>
      </c>
    </row>
    <row r="27" spans="1:5">
      <c r="A27" s="17">
        <v>45498</v>
      </c>
      <c r="B27" s="18">
        <v>76</v>
      </c>
      <c r="C27" s="18">
        <v>80</v>
      </c>
      <c r="D27" s="18">
        <v>40</v>
      </c>
      <c r="E27" s="18">
        <v>10</v>
      </c>
    </row>
    <row r="28" spans="1:5">
      <c r="A28" s="17">
        <v>45499</v>
      </c>
      <c r="B28" s="18">
        <v>120</v>
      </c>
      <c r="C28" s="18">
        <v>74</v>
      </c>
      <c r="D28" s="18">
        <v>32</v>
      </c>
      <c r="E28" s="18">
        <v>11</v>
      </c>
    </row>
    <row r="29" spans="1:5">
      <c r="A29" s="17">
        <v>45500</v>
      </c>
      <c r="B29" s="18">
        <v>128</v>
      </c>
      <c r="C29" s="18">
        <v>62</v>
      </c>
      <c r="D29" s="18">
        <v>48</v>
      </c>
      <c r="E29" s="18">
        <v>13</v>
      </c>
    </row>
    <row r="30" spans="1:5">
      <c r="A30" s="17">
        <v>45501</v>
      </c>
      <c r="B30" s="18">
        <v>70</v>
      </c>
      <c r="C30" s="18">
        <v>53</v>
      </c>
      <c r="D30" s="18">
        <v>31</v>
      </c>
      <c r="E30" s="18">
        <v>12</v>
      </c>
    </row>
    <row r="31" spans="1:5">
      <c r="A31" s="17">
        <v>45502</v>
      </c>
      <c r="B31" s="18">
        <v>85</v>
      </c>
      <c r="C31" s="18">
        <v>64</v>
      </c>
      <c r="D31" s="18">
        <v>65</v>
      </c>
      <c r="E31" s="18">
        <v>10</v>
      </c>
    </row>
    <row r="32" spans="1:5">
      <c r="A32" s="17">
        <v>45503</v>
      </c>
      <c r="B32" s="18">
        <v>96</v>
      </c>
      <c r="C32" s="18">
        <v>40</v>
      </c>
      <c r="D32" s="18">
        <v>39</v>
      </c>
      <c r="E32" s="18">
        <v>8</v>
      </c>
    </row>
    <row r="33" spans="1:5">
      <c r="A33" s="17">
        <v>45504</v>
      </c>
      <c r="B33" s="18">
        <v>103</v>
      </c>
      <c r="C33" s="18">
        <v>45</v>
      </c>
      <c r="D33" s="18">
        <v>40</v>
      </c>
      <c r="E33" s="18">
        <v>7</v>
      </c>
    </row>
    <row r="34" spans="1:5" ht="15.75">
      <c r="A34" s="22" t="s">
        <v>10</v>
      </c>
      <c r="B34" s="22">
        <v>3434</v>
      </c>
      <c r="C34" s="22">
        <v>1908</v>
      </c>
      <c r="D34" s="22">
        <v>1326</v>
      </c>
      <c r="E34" s="22">
        <v>254</v>
      </c>
    </row>
    <row r="37" spans="1:5">
      <c r="A37" s="19" t="s">
        <v>7</v>
      </c>
      <c r="B37" s="31">
        <v>3434</v>
      </c>
    </row>
    <row r="38" spans="1:5">
      <c r="A38" s="20" t="s">
        <v>8</v>
      </c>
      <c r="B38" s="31">
        <v>1908</v>
      </c>
    </row>
    <row r="39" spans="1:5">
      <c r="A39" s="21" t="s">
        <v>9</v>
      </c>
      <c r="B39" s="31">
        <v>1326</v>
      </c>
    </row>
    <row r="40" spans="1:5" ht="15.75">
      <c r="A40" s="22" t="s">
        <v>10</v>
      </c>
      <c r="B40" s="31">
        <v>6668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0"/>
  <sheetViews>
    <sheetView topLeftCell="A16" workbookViewId="0">
      <selection activeCell="D44" sqref="D44"/>
    </sheetView>
  </sheetViews>
  <sheetFormatPr defaultColWidth="9" defaultRowHeight="15"/>
  <cols>
    <col min="1" max="1" width="11.42578125" customWidth="1"/>
    <col min="2" max="2" width="12.7109375" customWidth="1"/>
    <col min="3" max="3" width="9.140625" customWidth="1"/>
    <col min="4" max="4" width="10.7109375" customWidth="1"/>
    <col min="5" max="5" width="12.140625" customWidth="1"/>
  </cols>
  <sheetData>
    <row r="1" spans="1:5" ht="18.75">
      <c r="A1" s="81" t="s">
        <v>17</v>
      </c>
      <c r="B1" s="82"/>
      <c r="C1" s="82"/>
      <c r="D1" s="82"/>
      <c r="E1" s="82"/>
    </row>
    <row r="2" spans="1:5" ht="18.75">
      <c r="A2" s="57" t="s">
        <v>1</v>
      </c>
      <c r="B2" s="58" t="s">
        <v>2</v>
      </c>
      <c r="C2" s="59" t="s">
        <v>3</v>
      </c>
      <c r="D2" s="60" t="s">
        <v>4</v>
      </c>
      <c r="E2" s="61" t="s">
        <v>5</v>
      </c>
    </row>
    <row r="3" spans="1:5">
      <c r="A3" s="48">
        <v>45505</v>
      </c>
      <c r="B3" s="49">
        <v>67</v>
      </c>
      <c r="C3" s="49">
        <v>105</v>
      </c>
      <c r="D3" s="49">
        <v>35</v>
      </c>
      <c r="E3" s="49">
        <v>5</v>
      </c>
    </row>
    <row r="4" spans="1:5">
      <c r="A4" s="48">
        <v>45506</v>
      </c>
      <c r="B4" s="49">
        <v>50</v>
      </c>
      <c r="C4" s="49">
        <v>95</v>
      </c>
      <c r="D4" s="49">
        <v>29</v>
      </c>
      <c r="E4" s="49">
        <v>3</v>
      </c>
    </row>
    <row r="5" spans="1:5">
      <c r="A5" s="48">
        <v>45507</v>
      </c>
      <c r="B5" s="49">
        <v>103</v>
      </c>
      <c r="C5" s="49">
        <v>120</v>
      </c>
      <c r="D5" s="49">
        <v>30</v>
      </c>
      <c r="E5" s="49">
        <v>7</v>
      </c>
    </row>
    <row r="6" spans="1:5">
      <c r="A6" s="48">
        <v>45508</v>
      </c>
      <c r="B6" s="49">
        <v>70</v>
      </c>
      <c r="C6" s="49">
        <v>102</v>
      </c>
      <c r="D6" s="49">
        <v>25</v>
      </c>
      <c r="E6" s="49">
        <v>4</v>
      </c>
    </row>
    <row r="7" spans="1:5">
      <c r="A7" s="48">
        <v>45509</v>
      </c>
      <c r="B7" s="49">
        <v>110</v>
      </c>
      <c r="C7" s="49">
        <v>130</v>
      </c>
      <c r="D7" s="49">
        <v>40</v>
      </c>
      <c r="E7" s="49">
        <v>8</v>
      </c>
    </row>
    <row r="8" spans="1:5">
      <c r="A8" s="48">
        <v>45510</v>
      </c>
      <c r="B8" s="49">
        <v>40</v>
      </c>
      <c r="C8" s="49">
        <v>125</v>
      </c>
      <c r="D8" s="49">
        <v>45</v>
      </c>
      <c r="E8" s="49">
        <v>7</v>
      </c>
    </row>
    <row r="9" spans="1:5">
      <c r="A9" s="48">
        <v>45511</v>
      </c>
      <c r="B9" s="49">
        <v>200</v>
      </c>
      <c r="C9" s="49">
        <v>140</v>
      </c>
      <c r="D9" s="49">
        <v>43</v>
      </c>
      <c r="E9" s="49">
        <v>10</v>
      </c>
    </row>
    <row r="10" spans="1:5">
      <c r="A10" s="48">
        <v>45512</v>
      </c>
      <c r="B10" s="49">
        <v>50</v>
      </c>
      <c r="C10" s="49">
        <v>79</v>
      </c>
      <c r="D10" s="49">
        <v>38</v>
      </c>
      <c r="E10" s="49">
        <v>12</v>
      </c>
    </row>
    <row r="11" spans="1:5">
      <c r="A11" s="48">
        <v>45513</v>
      </c>
      <c r="B11" s="49">
        <v>45</v>
      </c>
      <c r="C11" s="49">
        <v>135</v>
      </c>
      <c r="D11" s="49">
        <v>35</v>
      </c>
      <c r="E11" s="49">
        <v>8</v>
      </c>
    </row>
    <row r="12" spans="1:5">
      <c r="A12" s="48">
        <v>45514</v>
      </c>
      <c r="B12" s="49">
        <v>95</v>
      </c>
      <c r="C12" s="49">
        <v>103</v>
      </c>
      <c r="D12" s="49">
        <v>30</v>
      </c>
      <c r="E12" s="49">
        <v>5</v>
      </c>
    </row>
    <row r="13" spans="1:5">
      <c r="A13" s="48">
        <v>45515</v>
      </c>
      <c r="B13" s="49">
        <v>65</v>
      </c>
      <c r="C13" s="49">
        <v>110</v>
      </c>
      <c r="D13" s="49">
        <v>25</v>
      </c>
      <c r="E13" s="49">
        <v>4</v>
      </c>
    </row>
    <row r="14" spans="1:5">
      <c r="A14" s="48">
        <v>45516</v>
      </c>
      <c r="B14" s="49">
        <v>73</v>
      </c>
      <c r="C14" s="49">
        <v>130</v>
      </c>
      <c r="D14" s="49">
        <v>15</v>
      </c>
      <c r="E14" s="49">
        <v>6</v>
      </c>
    </row>
    <row r="15" spans="1:5">
      <c r="A15" s="48">
        <v>45517</v>
      </c>
      <c r="B15" s="49">
        <v>50</v>
      </c>
      <c r="C15" s="49">
        <v>107</v>
      </c>
      <c r="D15" s="49">
        <v>28</v>
      </c>
      <c r="E15" s="49">
        <v>3</v>
      </c>
    </row>
    <row r="16" spans="1:5">
      <c r="A16" s="48">
        <v>45518</v>
      </c>
      <c r="B16" s="49">
        <v>28</v>
      </c>
      <c r="C16" s="49">
        <v>92</v>
      </c>
      <c r="D16" s="49">
        <v>10</v>
      </c>
      <c r="E16" s="49">
        <v>2</v>
      </c>
    </row>
    <row r="17" spans="1:5">
      <c r="A17" s="48">
        <v>45519</v>
      </c>
      <c r="B17" s="49">
        <v>20</v>
      </c>
      <c r="C17" s="49">
        <v>30</v>
      </c>
      <c r="D17" s="49">
        <v>9</v>
      </c>
      <c r="E17" s="49">
        <v>4</v>
      </c>
    </row>
    <row r="18" spans="1:5">
      <c r="A18" s="48">
        <v>45520</v>
      </c>
      <c r="B18" s="49">
        <v>20</v>
      </c>
      <c r="C18" s="49">
        <v>25</v>
      </c>
      <c r="D18" s="49">
        <v>15</v>
      </c>
      <c r="E18" s="49">
        <v>3</v>
      </c>
    </row>
    <row r="19" spans="1:5">
      <c r="A19" s="48">
        <v>45521</v>
      </c>
      <c r="B19" s="49">
        <v>35</v>
      </c>
      <c r="C19" s="49">
        <v>20</v>
      </c>
      <c r="D19" s="49">
        <v>10</v>
      </c>
      <c r="E19" s="49">
        <v>2</v>
      </c>
    </row>
    <row r="20" spans="1:5">
      <c r="A20" s="48">
        <v>45522</v>
      </c>
      <c r="B20" s="49">
        <v>20</v>
      </c>
      <c r="C20" s="49">
        <v>15</v>
      </c>
      <c r="D20" s="49">
        <v>20</v>
      </c>
      <c r="E20" s="49">
        <v>5</v>
      </c>
    </row>
    <row r="21" spans="1:5">
      <c r="A21" s="48">
        <v>45523</v>
      </c>
      <c r="B21" s="49">
        <v>30</v>
      </c>
      <c r="C21" s="49">
        <v>15</v>
      </c>
      <c r="D21" s="49">
        <v>10</v>
      </c>
      <c r="E21" s="49">
        <v>3</v>
      </c>
    </row>
    <row r="22" spans="1:5">
      <c r="A22" s="48">
        <v>45524</v>
      </c>
      <c r="B22" s="49">
        <v>15</v>
      </c>
      <c r="C22" s="49">
        <v>65</v>
      </c>
      <c r="D22" s="49">
        <v>30</v>
      </c>
      <c r="E22" s="49">
        <v>4</v>
      </c>
    </row>
    <row r="23" spans="1:5">
      <c r="A23" s="48">
        <v>45525</v>
      </c>
      <c r="B23" s="49">
        <v>20</v>
      </c>
      <c r="C23" s="49">
        <v>78</v>
      </c>
      <c r="D23" s="49">
        <v>28</v>
      </c>
      <c r="E23" s="49">
        <v>7</v>
      </c>
    </row>
    <row r="24" spans="1:5">
      <c r="A24" s="48">
        <v>45526</v>
      </c>
      <c r="B24" s="49">
        <v>25</v>
      </c>
      <c r="C24" s="49">
        <v>82</v>
      </c>
      <c r="D24" s="49">
        <v>26</v>
      </c>
      <c r="E24" s="49">
        <v>8</v>
      </c>
    </row>
    <row r="25" spans="1:5">
      <c r="A25" s="48">
        <v>45527</v>
      </c>
      <c r="B25" s="49">
        <v>30</v>
      </c>
      <c r="C25" s="49">
        <v>102</v>
      </c>
      <c r="D25" s="49">
        <v>35</v>
      </c>
      <c r="E25" s="49">
        <v>7</v>
      </c>
    </row>
    <row r="26" spans="1:5">
      <c r="A26" s="48">
        <v>45528</v>
      </c>
      <c r="B26" s="49">
        <v>18</v>
      </c>
      <c r="C26" s="49">
        <v>94</v>
      </c>
      <c r="D26" s="49">
        <v>28</v>
      </c>
      <c r="E26" s="49">
        <v>6</v>
      </c>
    </row>
    <row r="27" spans="1:5">
      <c r="A27" s="48">
        <v>45529</v>
      </c>
      <c r="B27" s="49">
        <v>22</v>
      </c>
      <c r="C27" s="49">
        <v>67</v>
      </c>
      <c r="D27" s="49">
        <v>20</v>
      </c>
      <c r="E27" s="49">
        <v>9</v>
      </c>
    </row>
    <row r="28" spans="1:5">
      <c r="A28" s="48">
        <v>45530</v>
      </c>
      <c r="B28" s="49">
        <v>20</v>
      </c>
      <c r="C28" s="49">
        <v>85</v>
      </c>
      <c r="D28" s="49">
        <v>13</v>
      </c>
      <c r="E28" s="49">
        <v>10</v>
      </c>
    </row>
    <row r="29" spans="1:5">
      <c r="A29" s="48">
        <v>45531</v>
      </c>
      <c r="B29" s="49">
        <v>35</v>
      </c>
      <c r="C29" s="49">
        <v>70</v>
      </c>
      <c r="D29" s="49">
        <v>10</v>
      </c>
      <c r="E29" s="49">
        <v>3</v>
      </c>
    </row>
    <row r="30" spans="1:5">
      <c r="A30" s="48">
        <v>45532</v>
      </c>
      <c r="B30" s="49">
        <v>65</v>
      </c>
      <c r="C30" s="49">
        <v>50</v>
      </c>
      <c r="D30" s="49">
        <v>15</v>
      </c>
      <c r="E30" s="49">
        <v>7</v>
      </c>
    </row>
    <row r="31" spans="1:5">
      <c r="A31" s="48">
        <v>45533</v>
      </c>
      <c r="B31" s="49">
        <v>30</v>
      </c>
      <c r="C31" s="49">
        <v>40</v>
      </c>
      <c r="D31" s="49">
        <v>18</v>
      </c>
      <c r="E31" s="49">
        <v>9</v>
      </c>
    </row>
    <row r="32" spans="1:5">
      <c r="A32" s="48">
        <v>45534</v>
      </c>
      <c r="B32" s="49">
        <v>36</v>
      </c>
      <c r="C32" s="49">
        <v>38</v>
      </c>
      <c r="D32" s="49">
        <v>13</v>
      </c>
      <c r="E32" s="49">
        <v>12</v>
      </c>
    </row>
    <row r="33" spans="1:5">
      <c r="A33" s="48">
        <v>45535</v>
      </c>
      <c r="B33" s="49">
        <v>20</v>
      </c>
      <c r="C33" s="49">
        <v>25</v>
      </c>
      <c r="D33" s="49">
        <v>10</v>
      </c>
      <c r="E33" s="49">
        <v>15</v>
      </c>
    </row>
    <row r="34" spans="1:5" ht="15.75">
      <c r="A34" s="50" t="s">
        <v>10</v>
      </c>
      <c r="B34" s="50">
        <v>1507</v>
      </c>
      <c r="C34" s="50">
        <v>2474</v>
      </c>
      <c r="D34" s="50">
        <v>738</v>
      </c>
      <c r="E34" s="50">
        <v>198</v>
      </c>
    </row>
    <row r="36" spans="1:5">
      <c r="A36" t="s">
        <v>16</v>
      </c>
      <c r="B36" s="51">
        <v>198</v>
      </c>
    </row>
    <row r="37" spans="1:5">
      <c r="A37" s="19" t="s">
        <v>18</v>
      </c>
      <c r="B37" s="18">
        <v>1507</v>
      </c>
    </row>
    <row r="38" spans="1:5">
      <c r="A38" s="20" t="s">
        <v>8</v>
      </c>
      <c r="B38" s="18">
        <v>2474</v>
      </c>
    </row>
    <row r="39" spans="1:5">
      <c r="A39" s="21" t="s">
        <v>9</v>
      </c>
      <c r="B39" s="18">
        <v>738</v>
      </c>
    </row>
    <row r="40" spans="1:5" ht="15.75">
      <c r="A40" s="22" t="s">
        <v>10</v>
      </c>
      <c r="B40" s="22">
        <v>4917</v>
      </c>
    </row>
  </sheetData>
  <mergeCells count="1">
    <mergeCell ref="A1:E1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9"/>
  <sheetViews>
    <sheetView topLeftCell="A10" workbookViewId="0">
      <selection activeCell="E39" sqref="E39"/>
    </sheetView>
  </sheetViews>
  <sheetFormatPr defaultColWidth="9" defaultRowHeight="15"/>
  <cols>
    <col min="1" max="1" width="13.42578125" customWidth="1"/>
    <col min="2" max="2" width="16.42578125" customWidth="1"/>
    <col min="3" max="3" width="10.5703125" customWidth="1"/>
    <col min="4" max="4" width="9.42578125" customWidth="1"/>
    <col min="5" max="5" width="12.140625" customWidth="1"/>
  </cols>
  <sheetData>
    <row r="1" spans="1:5" ht="21">
      <c r="A1" s="84" t="s">
        <v>19</v>
      </c>
      <c r="B1" s="85"/>
      <c r="C1" s="85"/>
      <c r="D1" s="85"/>
      <c r="E1" s="85"/>
    </row>
    <row r="2" spans="1:5" ht="18.75">
      <c r="A2" s="12" t="s">
        <v>1</v>
      </c>
      <c r="B2" s="54" t="s">
        <v>2</v>
      </c>
      <c r="C2" s="14" t="s">
        <v>3</v>
      </c>
      <c r="D2" s="15" t="s">
        <v>4</v>
      </c>
      <c r="E2" s="55" t="s">
        <v>5</v>
      </c>
    </row>
    <row r="3" spans="1:5">
      <c r="A3" s="17">
        <v>45536</v>
      </c>
      <c r="B3" s="18">
        <v>0.03</v>
      </c>
      <c r="C3" s="18">
        <v>0.112</v>
      </c>
      <c r="D3" s="18">
        <v>3.2000000000000001E-2</v>
      </c>
      <c r="E3" s="18">
        <v>0.01</v>
      </c>
    </row>
    <row r="4" spans="1:5">
      <c r="A4" s="17">
        <v>45537</v>
      </c>
      <c r="B4" s="18">
        <v>3.7999999999999999E-2</v>
      </c>
      <c r="C4" s="18">
        <v>9.5000000000000001E-2</v>
      </c>
      <c r="D4" s="18">
        <v>0.05</v>
      </c>
      <c r="E4" s="18">
        <v>1.2E-2</v>
      </c>
    </row>
    <row r="5" spans="1:5">
      <c r="A5" s="17">
        <v>45538</v>
      </c>
      <c r="B5" s="18">
        <v>0.06</v>
      </c>
      <c r="C5" s="18">
        <v>8.5999999999999993E-2</v>
      </c>
      <c r="D5" s="18">
        <v>1.7999999999999999E-2</v>
      </c>
      <c r="E5" s="18">
        <v>1.0999999999999999E-2</v>
      </c>
    </row>
    <row r="6" spans="1:5">
      <c r="A6" s="17">
        <v>45539</v>
      </c>
      <c r="B6" s="18">
        <v>6.7000000000000004E-2</v>
      </c>
      <c r="C6" s="18">
        <v>9.1999999999999998E-2</v>
      </c>
      <c r="D6" s="18">
        <v>2.1999999999999999E-2</v>
      </c>
      <c r="E6" s="18">
        <v>7.0000000000000001E-3</v>
      </c>
    </row>
    <row r="7" spans="1:5">
      <c r="A7" s="17">
        <v>45540</v>
      </c>
      <c r="B7" s="18">
        <v>5.2999999999999999E-2</v>
      </c>
      <c r="C7" s="18">
        <v>8.4000000000000005E-2</v>
      </c>
      <c r="D7" s="18">
        <v>1.7000000000000001E-2</v>
      </c>
      <c r="E7" s="18">
        <v>8.0000000000000002E-3</v>
      </c>
    </row>
    <row r="8" spans="1:5">
      <c r="A8" s="17">
        <v>45541</v>
      </c>
      <c r="B8" s="18">
        <v>0.10199999999999999</v>
      </c>
      <c r="C8" s="18">
        <v>0.105</v>
      </c>
      <c r="D8" s="18">
        <v>1.4999999999999999E-2</v>
      </c>
      <c r="E8" s="18">
        <v>8.9999999999999993E-3</v>
      </c>
    </row>
    <row r="9" spans="1:5">
      <c r="A9" s="17">
        <v>45542</v>
      </c>
      <c r="B9" s="18">
        <v>0.09</v>
      </c>
      <c r="C9" s="18">
        <v>7.4999999999999997E-2</v>
      </c>
      <c r="D9" s="18">
        <v>1.9E-2</v>
      </c>
      <c r="E9" s="18">
        <v>5.0000000000000001E-3</v>
      </c>
    </row>
    <row r="10" spans="1:5">
      <c r="A10" s="17">
        <v>45543</v>
      </c>
      <c r="B10" s="18">
        <v>7.0000000000000007E-2</v>
      </c>
      <c r="C10" s="18">
        <v>0.10199999999999999</v>
      </c>
      <c r="D10" s="18">
        <v>0.02</v>
      </c>
      <c r="E10" s="18">
        <v>1.2E-2</v>
      </c>
    </row>
    <row r="11" spans="1:5">
      <c r="A11" s="17">
        <v>45544</v>
      </c>
      <c r="B11" s="18">
        <v>6.2E-2</v>
      </c>
      <c r="C11" s="18">
        <v>0.09</v>
      </c>
      <c r="D11" s="18">
        <v>2.1999999999999999E-2</v>
      </c>
      <c r="E11" s="18">
        <v>1.2999999999999999E-2</v>
      </c>
    </row>
    <row r="12" spans="1:5">
      <c r="A12" s="17">
        <v>45545</v>
      </c>
      <c r="B12" s="18">
        <v>0.04</v>
      </c>
      <c r="C12" s="18">
        <v>9.5000000000000001E-2</v>
      </c>
      <c r="D12" s="18">
        <v>0.02</v>
      </c>
      <c r="E12" s="18">
        <v>5.0000000000000001E-3</v>
      </c>
    </row>
    <row r="13" spans="1:5">
      <c r="A13" s="17">
        <v>45546</v>
      </c>
      <c r="B13" s="18">
        <v>8.2000000000000003E-2</v>
      </c>
      <c r="C13" s="18">
        <v>8.5000000000000006E-2</v>
      </c>
      <c r="D13" s="18">
        <v>2.5000000000000001E-2</v>
      </c>
      <c r="E13" s="18">
        <v>0.01</v>
      </c>
    </row>
    <row r="14" spans="1:5">
      <c r="A14" s="17">
        <v>45547</v>
      </c>
      <c r="B14" s="18">
        <v>2.8000000000000001E-2</v>
      </c>
      <c r="C14" s="18">
        <v>2.5000000000000001E-2</v>
      </c>
      <c r="D14" s="18">
        <v>1.4999999999999999E-2</v>
      </c>
      <c r="E14" s="18">
        <v>5.0000000000000001E-3</v>
      </c>
    </row>
    <row r="15" spans="1:5">
      <c r="A15" s="17">
        <v>45548</v>
      </c>
      <c r="B15" s="18">
        <v>3.2000000000000001E-2</v>
      </c>
      <c r="C15" s="18">
        <v>1.7999999999999999E-2</v>
      </c>
      <c r="D15" s="18">
        <v>0.01</v>
      </c>
      <c r="E15" s="18">
        <v>7.0000000000000001E-3</v>
      </c>
    </row>
    <row r="16" spans="1:5">
      <c r="A16" s="17">
        <v>45549</v>
      </c>
      <c r="B16" s="18">
        <v>3.7999999999999999E-2</v>
      </c>
      <c r="C16" s="18">
        <v>1.9E-2</v>
      </c>
      <c r="D16" s="18">
        <v>1.4999999999999999E-2</v>
      </c>
      <c r="E16" s="18">
        <v>5.0000000000000001E-3</v>
      </c>
    </row>
    <row r="17" spans="1:5">
      <c r="A17" s="17">
        <v>45550</v>
      </c>
      <c r="B17" s="18">
        <v>2.7E-2</v>
      </c>
      <c r="C17" s="18">
        <v>1.2E-2</v>
      </c>
      <c r="D17" s="18">
        <v>0.01</v>
      </c>
      <c r="E17" s="18">
        <v>4.0000000000000001E-3</v>
      </c>
    </row>
    <row r="18" spans="1:5">
      <c r="A18" s="17">
        <v>45551</v>
      </c>
      <c r="B18" s="18">
        <v>4.8000000000000001E-2</v>
      </c>
      <c r="C18" s="18">
        <v>0.03</v>
      </c>
      <c r="D18" s="18">
        <v>1.2E-2</v>
      </c>
      <c r="E18" s="18">
        <v>7.0000000000000001E-3</v>
      </c>
    </row>
    <row r="19" spans="1:5">
      <c r="A19" s="17">
        <v>45552</v>
      </c>
      <c r="B19" s="18">
        <v>3.7999999999999999E-2</v>
      </c>
      <c r="C19" s="18">
        <v>8.5999999999999993E-2</v>
      </c>
      <c r="D19" s="18">
        <v>1.4999999999999999E-2</v>
      </c>
      <c r="E19" s="18">
        <v>8.0000000000000002E-3</v>
      </c>
    </row>
    <row r="20" spans="1:5">
      <c r="A20" s="17">
        <v>45553</v>
      </c>
      <c r="B20" s="18">
        <v>0.02</v>
      </c>
      <c r="C20" s="18">
        <v>8.5999999999999993E-2</v>
      </c>
      <c r="D20" s="18">
        <v>2.1000000000000001E-2</v>
      </c>
      <c r="E20" s="18">
        <v>1.2E-2</v>
      </c>
    </row>
    <row r="21" spans="1:5">
      <c r="A21" s="17">
        <v>45554</v>
      </c>
      <c r="B21" s="18">
        <v>5.3999999999999999E-2</v>
      </c>
      <c r="C21" s="18">
        <v>9.8000000000000004E-2</v>
      </c>
      <c r="D21" s="18">
        <v>2.5000000000000001E-2</v>
      </c>
      <c r="E21" s="18">
        <v>0.02</v>
      </c>
    </row>
    <row r="22" spans="1:5">
      <c r="A22" s="17">
        <v>45555</v>
      </c>
      <c r="B22" s="18">
        <v>3.2000000000000001E-2</v>
      </c>
      <c r="C22" s="18">
        <v>2.5000000000000001E-2</v>
      </c>
      <c r="D22" s="18">
        <v>2.4E-2</v>
      </c>
      <c r="E22" s="18">
        <v>0.08</v>
      </c>
    </row>
    <row r="23" spans="1:5">
      <c r="A23" s="17">
        <v>45556</v>
      </c>
      <c r="B23" s="18">
        <v>2.4E-2</v>
      </c>
      <c r="C23" s="18">
        <v>1.4999999999999999E-2</v>
      </c>
      <c r="D23" s="18">
        <v>2.5999999999999999E-2</v>
      </c>
      <c r="E23" s="18">
        <v>1.4999999999999999E-2</v>
      </c>
    </row>
    <row r="24" spans="1:5">
      <c r="A24" s="17">
        <v>45557</v>
      </c>
      <c r="B24" s="18">
        <v>9.1999999999999998E-2</v>
      </c>
      <c r="C24" s="18">
        <v>3.2000000000000001E-2</v>
      </c>
      <c r="D24" s="18">
        <v>1.7999999999999999E-2</v>
      </c>
      <c r="E24" s="18">
        <v>1.7999999999999999E-2</v>
      </c>
    </row>
    <row r="25" spans="1:5">
      <c r="A25" s="17">
        <v>45558</v>
      </c>
      <c r="B25" s="18">
        <v>2.5999999999999999E-2</v>
      </c>
      <c r="C25" s="18">
        <v>8.5000000000000006E-2</v>
      </c>
      <c r="D25" s="18">
        <v>2.5999999999999999E-2</v>
      </c>
      <c r="E25" s="18">
        <v>7.0000000000000001E-3</v>
      </c>
    </row>
    <row r="26" spans="1:5">
      <c r="A26" s="17">
        <v>45559</v>
      </c>
      <c r="B26" s="18">
        <v>2.5999999999999999E-2</v>
      </c>
      <c r="C26" s="18">
        <v>8.0000000000000002E-3</v>
      </c>
      <c r="D26" s="18">
        <v>1.4E-2</v>
      </c>
      <c r="E26" s="18">
        <v>1.2E-2</v>
      </c>
    </row>
    <row r="27" spans="1:5">
      <c r="A27" s="17">
        <v>45560</v>
      </c>
      <c r="B27" s="18">
        <v>7.8E-2</v>
      </c>
      <c r="C27" s="18">
        <v>7.1999999999999995E-2</v>
      </c>
      <c r="D27" s="18">
        <v>1.7999999999999999E-2</v>
      </c>
      <c r="E27" s="18">
        <v>2.5999999999999999E-2</v>
      </c>
    </row>
    <row r="28" spans="1:5">
      <c r="A28" s="17">
        <v>45561</v>
      </c>
      <c r="B28" s="18">
        <v>2.5999999999999999E-2</v>
      </c>
      <c r="C28" s="18">
        <v>1.2E-2</v>
      </c>
      <c r="D28" s="18">
        <v>0.02</v>
      </c>
      <c r="E28" s="18">
        <v>1.7999999999999999E-2</v>
      </c>
    </row>
    <row r="29" spans="1:5">
      <c r="A29" s="17">
        <v>45562</v>
      </c>
      <c r="B29" s="18">
        <v>3.7999999999999999E-2</v>
      </c>
      <c r="C29" s="18">
        <v>5.6000000000000001E-2</v>
      </c>
      <c r="D29" s="18">
        <v>2.1999999999999999E-2</v>
      </c>
      <c r="E29" s="18">
        <v>2.1999999999999999E-2</v>
      </c>
    </row>
    <row r="30" spans="1:5">
      <c r="A30" s="17">
        <v>45563</v>
      </c>
      <c r="B30" s="18">
        <v>2.7E-2</v>
      </c>
      <c r="C30" s="18">
        <v>2.4E-2</v>
      </c>
      <c r="D30" s="18">
        <v>1.6E-2</v>
      </c>
      <c r="E30" s="18">
        <v>2.5999999999999999E-2</v>
      </c>
    </row>
    <row r="31" spans="1:5">
      <c r="A31" s="17">
        <v>45564</v>
      </c>
      <c r="B31" s="18">
        <v>8.7999999999999995E-2</v>
      </c>
      <c r="C31" s="18">
        <v>2.1999999999999999E-2</v>
      </c>
      <c r="D31" s="18">
        <v>0.02</v>
      </c>
      <c r="E31" s="18">
        <v>2.8000000000000001E-2</v>
      </c>
    </row>
    <row r="32" spans="1:5">
      <c r="A32" s="17">
        <v>45565</v>
      </c>
      <c r="B32" s="18">
        <v>2.7E-2</v>
      </c>
      <c r="C32" s="18">
        <v>8.7999999999999995E-2</v>
      </c>
      <c r="D32" s="18">
        <v>1.4999999999999999E-2</v>
      </c>
      <c r="E32" s="18">
        <v>2.7E-2</v>
      </c>
    </row>
    <row r="33" spans="1:5" ht="15.75">
      <c r="A33" s="22" t="s">
        <v>10</v>
      </c>
      <c r="B33" s="22">
        <v>1.4630000000000001</v>
      </c>
      <c r="C33" s="22">
        <v>1.8340000000000001</v>
      </c>
      <c r="D33" s="22">
        <v>0.60199999999999998</v>
      </c>
      <c r="E33" s="22">
        <v>0.44900000000000001</v>
      </c>
    </row>
    <row r="34" spans="1:5" ht="15.75">
      <c r="A34" s="56"/>
      <c r="B34" s="56"/>
      <c r="C34" s="56"/>
      <c r="D34" s="56"/>
      <c r="E34" s="56"/>
    </row>
    <row r="35" spans="1:5">
      <c r="A35" s="18" t="s">
        <v>16</v>
      </c>
      <c r="B35" s="18">
        <v>0.44900000000000001</v>
      </c>
    </row>
    <row r="36" spans="1:5" ht="15.75">
      <c r="A36" s="19" t="s">
        <v>18</v>
      </c>
      <c r="B36" s="22">
        <v>1.4630000000000001</v>
      </c>
    </row>
    <row r="37" spans="1:5" ht="15.75">
      <c r="A37" s="20" t="s">
        <v>8</v>
      </c>
      <c r="B37" s="22">
        <v>1.8340000000000001</v>
      </c>
    </row>
    <row r="38" spans="1:5" ht="15.75">
      <c r="A38" s="21" t="s">
        <v>9</v>
      </c>
      <c r="B38" s="22">
        <v>0.60199999999999998</v>
      </c>
    </row>
    <row r="39" spans="1:5" ht="15.75">
      <c r="A39" s="22" t="s">
        <v>10</v>
      </c>
      <c r="B39" s="22">
        <v>4.3479999999999999</v>
      </c>
    </row>
  </sheetData>
  <mergeCells count="1">
    <mergeCell ref="A1:E1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0"/>
  <sheetViews>
    <sheetView topLeftCell="A10" workbookViewId="0">
      <selection activeCell="E42" sqref="E42"/>
    </sheetView>
  </sheetViews>
  <sheetFormatPr defaultColWidth="9" defaultRowHeight="15"/>
  <cols>
    <col min="1" max="1" width="11" customWidth="1"/>
    <col min="2" max="2" width="15.5703125" customWidth="1"/>
    <col min="3" max="3" width="12.42578125" customWidth="1"/>
    <col min="4" max="4" width="14" customWidth="1"/>
    <col min="5" max="5" width="13.42578125" customWidth="1"/>
  </cols>
  <sheetData>
    <row r="1" spans="1:5" ht="21">
      <c r="A1" s="84" t="s">
        <v>20</v>
      </c>
      <c r="B1" s="85"/>
      <c r="C1" s="85"/>
      <c r="D1" s="85"/>
      <c r="E1" s="85"/>
    </row>
    <row r="2" spans="1:5" ht="18.75">
      <c r="A2" s="12" t="s">
        <v>1</v>
      </c>
      <c r="B2" s="47" t="s">
        <v>2</v>
      </c>
      <c r="C2" s="43" t="s">
        <v>3</v>
      </c>
      <c r="D2" s="44" t="s">
        <v>4</v>
      </c>
      <c r="E2" s="32" t="s">
        <v>5</v>
      </c>
    </row>
    <row r="3" spans="1:5">
      <c r="A3" s="17">
        <v>45566</v>
      </c>
      <c r="B3" s="18">
        <v>9.5000000000000001E-2</v>
      </c>
      <c r="C3" s="18">
        <v>0.1</v>
      </c>
      <c r="D3" s="18">
        <v>0.06</v>
      </c>
      <c r="E3" s="18">
        <v>5.0000000000000001E-3</v>
      </c>
    </row>
    <row r="4" spans="1:5">
      <c r="A4" s="17">
        <v>45567</v>
      </c>
      <c r="B4" s="18">
        <v>8.5000000000000006E-2</v>
      </c>
      <c r="C4" s="18">
        <v>0.13</v>
      </c>
      <c r="D4" s="18">
        <v>0.08</v>
      </c>
      <c r="E4" s="18">
        <v>0.01</v>
      </c>
    </row>
    <row r="5" spans="1:5">
      <c r="A5" s="17">
        <v>45568</v>
      </c>
      <c r="B5" s="18">
        <v>0.02</v>
      </c>
      <c r="C5" s="18">
        <v>9.5000000000000001E-2</v>
      </c>
      <c r="D5" s="18">
        <v>2.5000000000000001E-2</v>
      </c>
      <c r="E5" s="18">
        <v>7.0000000000000001E-3</v>
      </c>
    </row>
    <row r="6" spans="1:5">
      <c r="A6" s="17">
        <v>45569</v>
      </c>
      <c r="B6" s="18">
        <v>4.4999999999999998E-2</v>
      </c>
      <c r="C6" s="18">
        <v>0.105</v>
      </c>
      <c r="D6" s="18">
        <v>1.4999999999999999E-2</v>
      </c>
      <c r="E6" s="18">
        <v>8.9999999999999993E-3</v>
      </c>
    </row>
    <row r="7" spans="1:5">
      <c r="A7" s="17">
        <v>45570</v>
      </c>
      <c r="B7" s="18">
        <v>0.08</v>
      </c>
      <c r="C7" s="18">
        <v>0.17</v>
      </c>
      <c r="D7" s="18">
        <v>0.04</v>
      </c>
      <c r="E7" s="18">
        <v>1.2E-2</v>
      </c>
    </row>
    <row r="8" spans="1:5">
      <c r="A8" s="17">
        <v>45571</v>
      </c>
      <c r="B8" s="18">
        <v>0.09</v>
      </c>
      <c r="C8" s="18">
        <v>0.11</v>
      </c>
      <c r="D8" s="18">
        <v>0.03</v>
      </c>
      <c r="E8" s="18">
        <v>1.7000000000000001E-2</v>
      </c>
    </row>
    <row r="9" spans="1:5">
      <c r="A9" s="17">
        <v>45572</v>
      </c>
      <c r="B9" s="18">
        <v>0.03</v>
      </c>
      <c r="C9" s="18">
        <v>0.128</v>
      </c>
      <c r="D9" s="18">
        <v>2.5000000000000001E-2</v>
      </c>
      <c r="E9" s="18">
        <v>5.0000000000000001E-3</v>
      </c>
    </row>
    <row r="10" spans="1:5">
      <c r="A10" s="17">
        <v>45573</v>
      </c>
      <c r="B10" s="18">
        <v>0.02</v>
      </c>
      <c r="C10" s="18">
        <v>0.105</v>
      </c>
      <c r="D10" s="18">
        <v>3.5000000000000003E-2</v>
      </c>
      <c r="E10" s="18">
        <v>1.6E-2</v>
      </c>
    </row>
    <row r="11" spans="1:5">
      <c r="A11" s="17">
        <v>45574</v>
      </c>
      <c r="B11" s="18">
        <v>0.03</v>
      </c>
      <c r="C11" s="18">
        <v>0.09</v>
      </c>
      <c r="D11" s="18">
        <v>1.4999999999999999E-2</v>
      </c>
      <c r="E11" s="18">
        <v>1.0999999999999999E-2</v>
      </c>
    </row>
    <row r="12" spans="1:5">
      <c r="A12" s="17">
        <v>45575</v>
      </c>
      <c r="B12" s="18">
        <v>0.01</v>
      </c>
      <c r="C12" s="18">
        <v>0.03</v>
      </c>
      <c r="D12" s="18">
        <v>0.02</v>
      </c>
      <c r="E12" s="18">
        <v>1.4E-2</v>
      </c>
    </row>
    <row r="13" spans="1:5">
      <c r="A13" s="17">
        <v>45576</v>
      </c>
      <c r="B13" s="18">
        <v>1.4999999999999999E-2</v>
      </c>
      <c r="C13" s="18">
        <v>8.6999999999999994E-2</v>
      </c>
      <c r="D13" s="18">
        <v>0.03</v>
      </c>
      <c r="E13" s="18">
        <v>8.9999999999999993E-3</v>
      </c>
    </row>
    <row r="14" spans="1:5">
      <c r="A14" s="17">
        <v>45577</v>
      </c>
      <c r="B14" s="18">
        <v>1.4999999999999999E-2</v>
      </c>
      <c r="C14" s="18">
        <v>9.7000000000000003E-2</v>
      </c>
      <c r="D14" s="18">
        <v>2.8000000000000001E-2</v>
      </c>
      <c r="E14" s="18">
        <v>8.0000000000000002E-3</v>
      </c>
    </row>
    <row r="15" spans="1:5">
      <c r="A15" s="17">
        <v>45578</v>
      </c>
      <c r="B15" s="18">
        <v>2.8000000000000001E-2</v>
      </c>
      <c r="C15" s="18">
        <v>8.5000000000000006E-2</v>
      </c>
      <c r="D15" s="18">
        <v>3.5999999999999997E-2</v>
      </c>
      <c r="E15" s="18">
        <v>1.2999999999999999E-2</v>
      </c>
    </row>
    <row r="16" spans="1:5">
      <c r="A16" s="17">
        <v>45579</v>
      </c>
      <c r="B16" s="18">
        <v>0.02</v>
      </c>
      <c r="C16" s="18">
        <v>8.2000000000000003E-2</v>
      </c>
      <c r="D16" s="18">
        <v>1.2E-2</v>
      </c>
      <c r="E16" s="18">
        <v>1.4E-2</v>
      </c>
    </row>
    <row r="17" spans="1:5">
      <c r="A17" s="17">
        <v>45580</v>
      </c>
      <c r="B17" s="18">
        <v>1.7999999999999999E-2</v>
      </c>
      <c r="C17" s="18">
        <v>9.1999999999999998E-2</v>
      </c>
      <c r="D17" s="18">
        <v>3.5000000000000003E-2</v>
      </c>
      <c r="E17" s="18">
        <v>8.9999999999999993E-3</v>
      </c>
    </row>
    <row r="18" spans="1:5">
      <c r="A18" s="17">
        <v>45581</v>
      </c>
      <c r="B18" s="18">
        <v>1.6E-2</v>
      </c>
      <c r="C18" s="18">
        <v>9.6000000000000002E-2</v>
      </c>
      <c r="D18" s="18">
        <v>2.1000000000000001E-2</v>
      </c>
      <c r="E18" s="18">
        <v>7.0000000000000001E-3</v>
      </c>
    </row>
    <row r="19" spans="1:5">
      <c r="A19" s="17">
        <v>45582</v>
      </c>
      <c r="B19" s="18">
        <v>1.2999999999999999E-2</v>
      </c>
      <c r="C19" s="18">
        <v>8.4000000000000005E-2</v>
      </c>
      <c r="D19" s="18">
        <v>4.0000000000000001E-3</v>
      </c>
      <c r="E19" s="18">
        <v>1.6E-2</v>
      </c>
    </row>
    <row r="20" spans="1:5">
      <c r="A20" s="17">
        <v>45583</v>
      </c>
      <c r="B20" s="18">
        <v>1.9E-2</v>
      </c>
      <c r="C20" s="18">
        <v>0.09</v>
      </c>
      <c r="D20" s="18">
        <v>1.6E-2</v>
      </c>
      <c r="E20" s="18">
        <v>2E-3</v>
      </c>
    </row>
    <row r="21" spans="1:5">
      <c r="A21" s="17">
        <v>45584</v>
      </c>
      <c r="B21" s="18">
        <v>2.5000000000000001E-2</v>
      </c>
      <c r="C21" s="18">
        <v>1.9E-2</v>
      </c>
      <c r="D21" s="18">
        <v>2.5999999999999999E-2</v>
      </c>
      <c r="E21" s="18">
        <v>3.0000000000000001E-3</v>
      </c>
    </row>
    <row r="22" spans="1:5">
      <c r="A22" s="17">
        <v>45585</v>
      </c>
      <c r="B22" s="18">
        <v>2.8000000000000001E-2</v>
      </c>
      <c r="C22" s="18">
        <v>1.7999999999999999E-2</v>
      </c>
      <c r="D22" s="18">
        <v>0.03</v>
      </c>
      <c r="E22" s="18">
        <v>5.0000000000000001E-3</v>
      </c>
    </row>
    <row r="23" spans="1:5">
      <c r="A23" s="17">
        <v>45586</v>
      </c>
      <c r="B23" s="18">
        <v>3.2000000000000001E-2</v>
      </c>
      <c r="C23" s="18">
        <v>2.1999999999999999E-2</v>
      </c>
      <c r="D23" s="18">
        <v>2.3E-2</v>
      </c>
      <c r="E23" s="18">
        <v>2E-3</v>
      </c>
    </row>
    <row r="24" spans="1:5">
      <c r="A24" s="17">
        <v>45587</v>
      </c>
      <c r="B24" s="18">
        <v>2.4E-2</v>
      </c>
      <c r="C24" s="18">
        <v>2.1000000000000001E-2</v>
      </c>
      <c r="D24" s="18">
        <v>1.4999999999999999E-2</v>
      </c>
      <c r="E24" s="18">
        <v>8.9999999999999993E-3</v>
      </c>
    </row>
    <row r="25" spans="1:5">
      <c r="A25" s="17">
        <v>45588</v>
      </c>
      <c r="B25" s="18">
        <v>1.6E-2</v>
      </c>
      <c r="C25" s="18">
        <v>2.5000000000000001E-2</v>
      </c>
      <c r="D25" s="18">
        <v>1.9E-2</v>
      </c>
      <c r="E25" s="18">
        <v>3.0000000000000001E-3</v>
      </c>
    </row>
    <row r="26" spans="1:5">
      <c r="A26" s="17">
        <v>45589</v>
      </c>
      <c r="B26" s="18">
        <v>2.5000000000000001E-2</v>
      </c>
      <c r="C26" s="18">
        <v>1.6E-2</v>
      </c>
      <c r="D26" s="18">
        <v>2.9000000000000001E-2</v>
      </c>
      <c r="E26" s="18">
        <v>6.0000000000000001E-3</v>
      </c>
    </row>
    <row r="27" spans="1:5">
      <c r="A27" s="17">
        <v>45590</v>
      </c>
      <c r="B27" s="18">
        <v>1.9E-2</v>
      </c>
      <c r="C27" s="18">
        <v>1.4E-2</v>
      </c>
      <c r="D27" s="18">
        <v>1.7999999999999999E-2</v>
      </c>
      <c r="E27" s="18">
        <v>7.0000000000000001E-3</v>
      </c>
    </row>
    <row r="28" spans="1:5">
      <c r="A28" s="17">
        <v>45591</v>
      </c>
      <c r="B28" s="18">
        <v>1.2999999999999999E-2</v>
      </c>
      <c r="C28" s="18">
        <v>1.0999999999999999E-2</v>
      </c>
      <c r="D28" s="18">
        <v>1.2E-2</v>
      </c>
      <c r="E28" s="18">
        <v>8.9999999999999993E-3</v>
      </c>
    </row>
    <row r="29" spans="1:5">
      <c r="A29" s="17">
        <v>45592</v>
      </c>
      <c r="B29" s="18">
        <v>1.7000000000000001E-2</v>
      </c>
      <c r="C29" s="18">
        <v>1.2999999999999999E-2</v>
      </c>
      <c r="D29" s="18">
        <v>1.4E-2</v>
      </c>
      <c r="E29" s="18">
        <v>8.0000000000000002E-3</v>
      </c>
    </row>
    <row r="30" spans="1:5">
      <c r="A30" s="17">
        <v>45593</v>
      </c>
      <c r="B30" s="18">
        <v>2.1999999999999999E-2</v>
      </c>
      <c r="C30" s="18">
        <v>1.7000000000000001E-2</v>
      </c>
      <c r="D30" s="18">
        <v>1.9E-2</v>
      </c>
      <c r="E30" s="18">
        <v>7.0000000000000001E-3</v>
      </c>
    </row>
    <row r="31" spans="1:5">
      <c r="A31" s="17">
        <v>45594</v>
      </c>
      <c r="B31" s="18">
        <v>2.1000000000000001E-2</v>
      </c>
      <c r="C31" s="18">
        <v>1.4999999999999999E-2</v>
      </c>
      <c r="D31" s="18">
        <v>1.2999999999999999E-2</v>
      </c>
      <c r="E31" s="18">
        <v>5.0000000000000001E-3</v>
      </c>
    </row>
    <row r="32" spans="1:5">
      <c r="A32" s="30">
        <v>45595</v>
      </c>
      <c r="B32" s="18">
        <v>2.1999999999999999E-2</v>
      </c>
      <c r="C32" s="18">
        <v>1.0999999999999999E-2</v>
      </c>
      <c r="D32" s="18">
        <v>1.4E-2</v>
      </c>
      <c r="E32" s="18">
        <v>3.0000000000000001E-3</v>
      </c>
    </row>
    <row r="33" spans="1:5">
      <c r="A33" s="30">
        <v>45596</v>
      </c>
      <c r="B33" s="18">
        <v>2.5000000000000001E-2</v>
      </c>
      <c r="C33" s="18">
        <v>2.1000000000000001E-2</v>
      </c>
      <c r="D33" s="18">
        <v>1.7999999999999999E-2</v>
      </c>
      <c r="E33" s="18">
        <v>4.0000000000000001E-3</v>
      </c>
    </row>
    <row r="34" spans="1:5">
      <c r="A34" t="s">
        <v>10</v>
      </c>
      <c r="B34" s="52">
        <v>0.93799999999999994</v>
      </c>
      <c r="C34" s="52">
        <v>1.9990000000000001</v>
      </c>
      <c r="D34" s="52">
        <v>0.77700000000000002</v>
      </c>
      <c r="E34" s="52">
        <v>0.255</v>
      </c>
    </row>
    <row r="35" spans="1:5">
      <c r="B35" s="52"/>
      <c r="C35" s="53"/>
      <c r="D35" s="53"/>
      <c r="E35" s="53"/>
    </row>
    <row r="36" spans="1:5">
      <c r="A36" s="18" t="s">
        <v>16</v>
      </c>
      <c r="B36" s="18">
        <v>0.255</v>
      </c>
      <c r="C36" s="53"/>
      <c r="D36" s="53"/>
      <c r="E36" s="53"/>
    </row>
    <row r="37" spans="1:5">
      <c r="A37" s="19" t="s">
        <v>18</v>
      </c>
      <c r="B37" s="18">
        <v>0.93799999999999994</v>
      </c>
    </row>
    <row r="38" spans="1:5">
      <c r="A38" s="20" t="s">
        <v>8</v>
      </c>
      <c r="B38" s="18">
        <v>1.9990000000000001</v>
      </c>
    </row>
    <row r="39" spans="1:5">
      <c r="A39" s="21" t="s">
        <v>9</v>
      </c>
      <c r="B39" s="18">
        <v>0.77700000000000002</v>
      </c>
    </row>
    <row r="40" spans="1:5" ht="15.75">
      <c r="A40" s="22" t="s">
        <v>10</v>
      </c>
      <c r="B40" s="22">
        <v>3.9689999999999999</v>
      </c>
    </row>
  </sheetData>
  <mergeCells count="1">
    <mergeCell ref="A1:E1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9"/>
  <sheetViews>
    <sheetView topLeftCell="A7" workbookViewId="0">
      <selection activeCell="D39" sqref="D39"/>
    </sheetView>
  </sheetViews>
  <sheetFormatPr defaultColWidth="9" defaultRowHeight="15"/>
  <cols>
    <col min="1" max="1" width="10.85546875" customWidth="1"/>
    <col min="2" max="2" width="14.28515625" customWidth="1"/>
    <col min="3" max="3" width="12.140625" customWidth="1"/>
    <col min="4" max="5" width="13.42578125" customWidth="1"/>
  </cols>
  <sheetData>
    <row r="1" spans="1:5" ht="21">
      <c r="A1" s="84" t="s">
        <v>21</v>
      </c>
      <c r="B1" s="85"/>
      <c r="C1" s="85"/>
      <c r="D1" s="85"/>
      <c r="E1" s="85"/>
    </row>
    <row r="2" spans="1:5" ht="18.75">
      <c r="A2" s="12" t="s">
        <v>1</v>
      </c>
      <c r="B2" s="47" t="s">
        <v>2</v>
      </c>
      <c r="C2" s="43" t="s">
        <v>3</v>
      </c>
      <c r="D2" s="44" t="s">
        <v>4</v>
      </c>
      <c r="E2" s="32" t="s">
        <v>5</v>
      </c>
    </row>
    <row r="3" spans="1:5">
      <c r="A3" s="48">
        <v>45597</v>
      </c>
      <c r="B3" s="49">
        <v>1.2E-2</v>
      </c>
      <c r="C3" s="49">
        <v>0.04</v>
      </c>
      <c r="D3" s="49">
        <v>2.5000000000000001E-2</v>
      </c>
      <c r="E3" s="49">
        <v>4.0000000000000001E-3</v>
      </c>
    </row>
    <row r="4" spans="1:5">
      <c r="A4" s="48">
        <v>45598</v>
      </c>
      <c r="B4" s="49">
        <v>2.3E-2</v>
      </c>
      <c r="C4" s="49">
        <v>3.6999999999999998E-2</v>
      </c>
      <c r="D4" s="49">
        <v>3.1E-2</v>
      </c>
      <c r="E4" s="49">
        <v>2E-3</v>
      </c>
    </row>
    <row r="5" spans="1:5">
      <c r="A5" s="48">
        <v>45599</v>
      </c>
      <c r="B5" s="49">
        <v>2.8000000000000001E-2</v>
      </c>
      <c r="C5" s="49">
        <v>2.1999999999999999E-2</v>
      </c>
      <c r="D5" s="49">
        <v>1.7999999999999999E-2</v>
      </c>
      <c r="E5" s="49">
        <v>8.0000000000000002E-3</v>
      </c>
    </row>
    <row r="6" spans="1:5">
      <c r="A6" s="48">
        <v>45600</v>
      </c>
      <c r="B6" s="49">
        <v>3.7999999999999999E-2</v>
      </c>
      <c r="C6" s="49">
        <v>1.6E-2</v>
      </c>
      <c r="D6" s="49">
        <v>1.7000000000000001E-2</v>
      </c>
      <c r="E6" s="49">
        <v>5.0000000000000001E-3</v>
      </c>
    </row>
    <row r="7" spans="1:5">
      <c r="A7" s="48">
        <v>45601</v>
      </c>
      <c r="B7" s="49">
        <v>2.5999999999999999E-2</v>
      </c>
      <c r="C7" s="49">
        <v>0.02</v>
      </c>
      <c r="D7" s="49">
        <v>2.9000000000000001E-2</v>
      </c>
      <c r="E7" s="49">
        <v>2E-3</v>
      </c>
    </row>
    <row r="8" spans="1:5">
      <c r="A8" s="48">
        <v>45602</v>
      </c>
      <c r="B8" s="49">
        <v>1.7999999999999999E-2</v>
      </c>
      <c r="C8" s="49">
        <v>0.02</v>
      </c>
      <c r="D8" s="49">
        <v>2.5000000000000001E-2</v>
      </c>
      <c r="E8" s="49">
        <v>8.0000000000000002E-3</v>
      </c>
    </row>
    <row r="9" spans="1:5">
      <c r="A9" s="48">
        <v>45603</v>
      </c>
      <c r="B9" s="49">
        <v>2.1999999999999999E-2</v>
      </c>
      <c r="C9" s="49">
        <v>2.5000000000000001E-2</v>
      </c>
      <c r="D9" s="49">
        <v>2.5999999999999999E-2</v>
      </c>
      <c r="E9" s="49">
        <v>6.0000000000000001E-3</v>
      </c>
    </row>
    <row r="10" spans="1:5">
      <c r="A10" s="48">
        <v>45604</v>
      </c>
      <c r="B10" s="49">
        <v>3.4000000000000002E-2</v>
      </c>
      <c r="C10" s="49">
        <v>2.3E-2</v>
      </c>
      <c r="D10" s="49">
        <v>2.9000000000000001E-2</v>
      </c>
      <c r="E10" s="49">
        <v>4.0000000000000001E-3</v>
      </c>
    </row>
    <row r="11" spans="1:5">
      <c r="A11" s="48">
        <v>45605</v>
      </c>
      <c r="B11" s="49">
        <v>1.2E-2</v>
      </c>
      <c r="C11" s="49">
        <v>2.5999999999999999E-2</v>
      </c>
      <c r="D11" s="49">
        <v>2.5000000000000001E-2</v>
      </c>
      <c r="E11" s="49">
        <v>5.0000000000000001E-3</v>
      </c>
    </row>
    <row r="12" spans="1:5">
      <c r="A12" s="48">
        <v>45606</v>
      </c>
      <c r="B12" s="49">
        <v>2.7E-2</v>
      </c>
      <c r="C12" s="49">
        <v>0.01</v>
      </c>
      <c r="D12" s="49">
        <v>1.7999999999999999E-2</v>
      </c>
      <c r="E12" s="49">
        <v>1E-3</v>
      </c>
    </row>
    <row r="13" spans="1:5">
      <c r="A13" s="48">
        <v>45607</v>
      </c>
      <c r="B13" s="49">
        <v>3.5000000000000003E-2</v>
      </c>
      <c r="C13" s="49">
        <v>3.4000000000000002E-2</v>
      </c>
      <c r="D13" s="49">
        <v>1.4999999999999999E-2</v>
      </c>
      <c r="E13" s="49">
        <v>4.0000000000000001E-3</v>
      </c>
    </row>
    <row r="14" spans="1:5">
      <c r="A14" s="48">
        <v>45608</v>
      </c>
      <c r="B14" s="49">
        <v>4.4999999999999998E-2</v>
      </c>
      <c r="C14" s="49">
        <v>3.1E-2</v>
      </c>
      <c r="D14" s="49">
        <v>1.2E-2</v>
      </c>
      <c r="E14" s="49">
        <v>6.0000000000000001E-3</v>
      </c>
    </row>
    <row r="15" spans="1:5">
      <c r="A15" s="48">
        <v>45609</v>
      </c>
      <c r="B15" s="49">
        <v>2.9000000000000001E-2</v>
      </c>
      <c r="C15" s="49">
        <v>2.4E-2</v>
      </c>
      <c r="D15" s="49">
        <v>1.7000000000000001E-2</v>
      </c>
      <c r="E15" s="49">
        <v>3.0000000000000001E-3</v>
      </c>
    </row>
    <row r="16" spans="1:5">
      <c r="A16" s="48">
        <v>45610</v>
      </c>
      <c r="B16" s="49">
        <v>2.5000000000000001E-2</v>
      </c>
      <c r="C16" s="49">
        <v>1.9E-2</v>
      </c>
      <c r="D16" s="49">
        <v>1.9E-2</v>
      </c>
      <c r="E16" s="49">
        <v>8.0000000000000002E-3</v>
      </c>
    </row>
    <row r="17" spans="1:5">
      <c r="A17" s="48">
        <v>45611</v>
      </c>
      <c r="B17" s="49">
        <v>0.05</v>
      </c>
      <c r="C17" s="49">
        <v>2.8000000000000001E-2</v>
      </c>
      <c r="D17" s="49">
        <v>0.02</v>
      </c>
      <c r="E17" s="49">
        <v>4.0000000000000001E-3</v>
      </c>
    </row>
    <row r="18" spans="1:5">
      <c r="A18" s="48">
        <v>45612</v>
      </c>
      <c r="B18" s="49">
        <v>0.1</v>
      </c>
      <c r="C18" s="49">
        <v>0.12</v>
      </c>
      <c r="D18" s="49">
        <v>0.06</v>
      </c>
      <c r="E18" s="49">
        <v>3.0000000000000001E-3</v>
      </c>
    </row>
    <row r="19" spans="1:5">
      <c r="A19" s="48">
        <v>45613</v>
      </c>
      <c r="B19" s="49">
        <v>0.13</v>
      </c>
      <c r="C19" s="49">
        <v>0.09</v>
      </c>
      <c r="D19" s="49">
        <v>0.08</v>
      </c>
      <c r="E19" s="49">
        <v>5.0000000000000001E-3</v>
      </c>
    </row>
    <row r="20" spans="1:5">
      <c r="A20" s="48">
        <v>45614</v>
      </c>
      <c r="B20" s="49">
        <v>0.17</v>
      </c>
      <c r="C20" s="49">
        <v>0.11</v>
      </c>
      <c r="D20" s="49">
        <v>4.8000000000000001E-2</v>
      </c>
      <c r="E20" s="49">
        <v>8.0000000000000002E-3</v>
      </c>
    </row>
    <row r="21" spans="1:5">
      <c r="A21" s="48">
        <v>45615</v>
      </c>
      <c r="B21" s="49">
        <v>0.14499999999999999</v>
      </c>
      <c r="C21" s="49">
        <v>0.14599999999999999</v>
      </c>
      <c r="D21" s="49">
        <v>0.05</v>
      </c>
      <c r="E21" s="49">
        <v>8.9999999999999993E-3</v>
      </c>
    </row>
    <row r="22" spans="1:5">
      <c r="A22" s="48">
        <v>45616</v>
      </c>
      <c r="B22" s="49">
        <v>0.16</v>
      </c>
      <c r="C22" s="49">
        <v>0.18099999999999999</v>
      </c>
      <c r="D22" s="49">
        <v>3.5000000000000003E-2</v>
      </c>
      <c r="E22" s="49">
        <v>6.0000000000000001E-3</v>
      </c>
    </row>
    <row r="23" spans="1:5">
      <c r="A23" s="48">
        <v>45617</v>
      </c>
      <c r="B23" s="49">
        <v>0.08</v>
      </c>
      <c r="C23" s="49">
        <v>0.14000000000000001</v>
      </c>
      <c r="D23" s="49">
        <v>0.04</v>
      </c>
      <c r="E23" s="49">
        <v>0.01</v>
      </c>
    </row>
    <row r="24" spans="1:5">
      <c r="A24" s="48">
        <v>45618</v>
      </c>
      <c r="B24" s="49">
        <v>0.09</v>
      </c>
      <c r="C24" s="49">
        <v>0.12</v>
      </c>
      <c r="D24" s="49">
        <v>4.9000000000000002E-2</v>
      </c>
      <c r="E24" s="49">
        <v>8.9999999999999993E-3</v>
      </c>
    </row>
    <row r="25" spans="1:5">
      <c r="A25" s="48">
        <v>45619</v>
      </c>
      <c r="B25" s="49">
        <v>0.12</v>
      </c>
      <c r="C25" s="49">
        <v>0.18</v>
      </c>
      <c r="D25" s="49">
        <v>4.4999999999999998E-2</v>
      </c>
      <c r="E25" s="49">
        <v>6.0000000000000001E-3</v>
      </c>
    </row>
    <row r="26" spans="1:5">
      <c r="A26" s="48">
        <v>45620</v>
      </c>
      <c r="B26" s="49">
        <v>0.15</v>
      </c>
      <c r="C26" s="49">
        <v>0.16</v>
      </c>
      <c r="D26" s="49">
        <v>1.7000000000000001E-2</v>
      </c>
      <c r="E26" s="49">
        <v>7.0000000000000001E-3</v>
      </c>
    </row>
    <row r="27" spans="1:5">
      <c r="A27" s="48">
        <v>45621</v>
      </c>
      <c r="B27" s="49">
        <v>0.16</v>
      </c>
      <c r="C27" s="49">
        <v>0.17</v>
      </c>
      <c r="D27" s="49">
        <v>1.2999999999999999E-2</v>
      </c>
      <c r="E27" s="49">
        <v>5.0000000000000001E-3</v>
      </c>
    </row>
    <row r="28" spans="1:5">
      <c r="A28" s="48">
        <v>45622</v>
      </c>
      <c r="B28" s="49">
        <v>0.04</v>
      </c>
      <c r="C28" s="49">
        <v>2.9000000000000001E-2</v>
      </c>
      <c r="D28" s="49">
        <v>3.4000000000000002E-2</v>
      </c>
      <c r="E28" s="49">
        <v>3.0000000000000001E-3</v>
      </c>
    </row>
    <row r="29" spans="1:5">
      <c r="A29" s="48">
        <v>45623</v>
      </c>
      <c r="B29" s="49">
        <v>3.7999999999999999E-2</v>
      </c>
      <c r="C29" s="49">
        <v>1.7999999999999999E-2</v>
      </c>
      <c r="D29" s="49">
        <v>0.03</v>
      </c>
      <c r="E29" s="49">
        <v>6.0000000000000001E-3</v>
      </c>
    </row>
    <row r="30" spans="1:5">
      <c r="A30" s="48">
        <v>45624</v>
      </c>
      <c r="B30" s="49">
        <v>4.7E-2</v>
      </c>
      <c r="C30" s="49">
        <v>2.8000000000000001E-2</v>
      </c>
      <c r="D30" s="49">
        <v>2.4E-2</v>
      </c>
      <c r="E30" s="49">
        <v>7.0000000000000001E-3</v>
      </c>
    </row>
    <row r="31" spans="1:5">
      <c r="A31" s="48">
        <v>45625</v>
      </c>
      <c r="B31" s="49">
        <v>0.01</v>
      </c>
      <c r="C31" s="49">
        <v>0.04</v>
      </c>
      <c r="D31" s="49">
        <v>3.9E-2</v>
      </c>
      <c r="E31" s="49">
        <v>5.0000000000000001E-3</v>
      </c>
    </row>
    <row r="32" spans="1:5">
      <c r="A32" s="48">
        <v>45626</v>
      </c>
      <c r="B32" s="49">
        <v>0.09</v>
      </c>
      <c r="C32" s="49">
        <v>3.7999999999999999E-2</v>
      </c>
      <c r="D32" s="49">
        <v>5.5E-2</v>
      </c>
      <c r="E32" s="49">
        <v>7.0000000000000001E-3</v>
      </c>
    </row>
    <row r="33" spans="1:5" ht="15.75">
      <c r="A33" s="50" t="s">
        <v>10</v>
      </c>
      <c r="B33" s="50">
        <v>1.954</v>
      </c>
      <c r="C33" s="50">
        <v>1.9450000000000001</v>
      </c>
      <c r="D33" s="50">
        <v>0.94499999999999995</v>
      </c>
      <c r="E33" s="50">
        <v>0.16600000000000001</v>
      </c>
    </row>
    <row r="35" spans="1:5">
      <c r="A35" t="s">
        <v>16</v>
      </c>
      <c r="B35" s="51">
        <v>0.16600000000000001</v>
      </c>
    </row>
    <row r="36" spans="1:5">
      <c r="A36" s="19" t="s">
        <v>18</v>
      </c>
      <c r="B36" s="18">
        <v>1.954</v>
      </c>
    </row>
    <row r="37" spans="1:5">
      <c r="A37" s="20" t="s">
        <v>8</v>
      </c>
      <c r="B37" s="18">
        <v>1.9450000000000001</v>
      </c>
    </row>
    <row r="38" spans="1:5">
      <c r="A38" s="21" t="s">
        <v>9</v>
      </c>
      <c r="B38" s="18">
        <v>0.94499999999999995</v>
      </c>
    </row>
    <row r="39" spans="1:5" ht="15.75">
      <c r="A39" s="22" t="s">
        <v>10</v>
      </c>
      <c r="B39" s="18">
        <v>5.01</v>
      </c>
    </row>
  </sheetData>
  <mergeCells count="1">
    <mergeCell ref="A1:E1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0"/>
  <sheetViews>
    <sheetView topLeftCell="A10" workbookViewId="0">
      <selection activeCell="H8" sqref="H8"/>
    </sheetView>
  </sheetViews>
  <sheetFormatPr defaultColWidth="9" defaultRowHeight="15"/>
  <cols>
    <col min="1" max="1" width="13.85546875" customWidth="1"/>
    <col min="2" max="2" width="13.7109375" customWidth="1"/>
    <col min="3" max="3" width="10.5703125" customWidth="1"/>
    <col min="4" max="4" width="13.7109375" customWidth="1"/>
    <col min="5" max="5" width="11.42578125" customWidth="1"/>
  </cols>
  <sheetData>
    <row r="1" spans="1:5" ht="21">
      <c r="A1" s="86">
        <v>45627</v>
      </c>
      <c r="B1" s="85"/>
      <c r="C1" s="85"/>
      <c r="D1" s="85"/>
      <c r="E1" s="85"/>
    </row>
    <row r="2" spans="1:5" ht="18.75">
      <c r="A2" s="12" t="s">
        <v>1</v>
      </c>
      <c r="B2" s="47" t="s">
        <v>2</v>
      </c>
      <c r="C2" s="43" t="s">
        <v>3</v>
      </c>
      <c r="D2" s="44" t="s">
        <v>4</v>
      </c>
      <c r="E2" s="32" t="s">
        <v>5</v>
      </c>
    </row>
    <row r="3" spans="1:5">
      <c r="A3" s="17">
        <v>45627</v>
      </c>
      <c r="B3" s="18">
        <v>7.0000000000000007E-2</v>
      </c>
      <c r="C3" s="18">
        <v>9.4E-2</v>
      </c>
      <c r="D3" s="18">
        <v>1.9E-2</v>
      </c>
      <c r="E3" s="18">
        <v>5.0000000000000001E-3</v>
      </c>
    </row>
    <row r="4" spans="1:5">
      <c r="A4" s="17">
        <v>45628</v>
      </c>
      <c r="B4" s="18">
        <v>0.05</v>
      </c>
      <c r="C4" s="18">
        <v>8.4000000000000005E-2</v>
      </c>
      <c r="D4" s="18">
        <v>1.7000000000000001E-2</v>
      </c>
      <c r="E4" s="18">
        <v>4.0000000000000001E-3</v>
      </c>
    </row>
    <row r="5" spans="1:5">
      <c r="A5" s="17">
        <v>45629</v>
      </c>
      <c r="B5" s="18">
        <v>0.09</v>
      </c>
      <c r="C5" s="18">
        <v>7.9000000000000001E-2</v>
      </c>
      <c r="D5" s="18">
        <v>2.5000000000000001E-2</v>
      </c>
      <c r="E5" s="18">
        <v>7.0000000000000001E-3</v>
      </c>
    </row>
    <row r="6" spans="1:5">
      <c r="A6" s="17">
        <v>45630</v>
      </c>
      <c r="B6" s="18">
        <v>0.08</v>
      </c>
      <c r="C6" s="18">
        <v>5.7000000000000002E-2</v>
      </c>
      <c r="D6" s="18">
        <v>2.3E-2</v>
      </c>
      <c r="E6" s="18">
        <v>1.4999999999999999E-2</v>
      </c>
    </row>
    <row r="7" spans="1:5">
      <c r="A7" s="17">
        <v>45631</v>
      </c>
      <c r="B7" s="18">
        <v>7.0000000000000007E-2</v>
      </c>
      <c r="C7" s="18">
        <v>9.6000000000000002E-2</v>
      </c>
      <c r="D7" s="18">
        <v>1.9E-2</v>
      </c>
      <c r="E7" s="18">
        <v>1.6E-2</v>
      </c>
    </row>
    <row r="8" spans="1:5">
      <c r="A8" s="17">
        <v>45632</v>
      </c>
      <c r="B8" s="18">
        <v>0.1</v>
      </c>
      <c r="C8" s="18">
        <v>6.6000000000000003E-2</v>
      </c>
      <c r="D8" s="18">
        <v>1.7000000000000001E-2</v>
      </c>
      <c r="E8" s="18">
        <v>8.9999999999999993E-3</v>
      </c>
    </row>
    <row r="9" spans="1:5">
      <c r="A9" s="17">
        <v>45633</v>
      </c>
      <c r="B9" s="18">
        <v>0.08</v>
      </c>
      <c r="C9" s="18">
        <v>7.5999999999999998E-2</v>
      </c>
      <c r="D9" s="18">
        <v>1.2999999999999999E-2</v>
      </c>
      <c r="E9" s="18">
        <v>8.0000000000000002E-3</v>
      </c>
    </row>
    <row r="10" spans="1:5">
      <c r="A10" s="17">
        <v>45634</v>
      </c>
      <c r="B10" s="18">
        <v>0.06</v>
      </c>
      <c r="C10" s="18">
        <v>5.6000000000000001E-2</v>
      </c>
      <c r="D10" s="18">
        <v>1.4E-2</v>
      </c>
      <c r="E10" s="18">
        <v>8.9999999999999993E-3</v>
      </c>
    </row>
    <row r="11" spans="1:5">
      <c r="A11" s="17">
        <v>45635</v>
      </c>
      <c r="B11" s="18">
        <v>0.05</v>
      </c>
      <c r="C11" s="18">
        <v>9.6000000000000002E-2</v>
      </c>
      <c r="D11" s="18">
        <v>0.02</v>
      </c>
      <c r="E11" s="18">
        <v>8.0000000000000002E-3</v>
      </c>
    </row>
    <row r="12" spans="1:5">
      <c r="A12" s="17">
        <v>45636</v>
      </c>
      <c r="B12" s="18">
        <v>7.0000000000000007E-2</v>
      </c>
      <c r="C12" s="18">
        <v>0.11600000000000001</v>
      </c>
      <c r="D12" s="18">
        <v>2.5000000000000001E-2</v>
      </c>
      <c r="E12" s="18">
        <v>6.0000000000000001E-3</v>
      </c>
    </row>
    <row r="13" spans="1:5">
      <c r="A13" s="17">
        <v>45637</v>
      </c>
      <c r="B13" s="18">
        <v>3.7999999999999999E-2</v>
      </c>
      <c r="C13" s="18">
        <v>6.5000000000000002E-2</v>
      </c>
      <c r="D13" s="18">
        <v>2.8000000000000001E-2</v>
      </c>
      <c r="E13" s="18">
        <v>5.0000000000000001E-3</v>
      </c>
    </row>
    <row r="14" spans="1:5">
      <c r="A14" s="17">
        <v>45638</v>
      </c>
      <c r="B14" s="18">
        <v>3.4000000000000002E-2</v>
      </c>
      <c r="C14" s="18">
        <v>4.8000000000000001E-2</v>
      </c>
      <c r="D14" s="18">
        <v>2.4E-2</v>
      </c>
      <c r="E14" s="18">
        <v>4.0000000000000001E-3</v>
      </c>
    </row>
    <row r="15" spans="1:5">
      <c r="A15" s="17">
        <v>45639</v>
      </c>
      <c r="B15" s="18">
        <v>2.9000000000000001E-2</v>
      </c>
      <c r="C15" s="18">
        <v>3.5000000000000003E-2</v>
      </c>
      <c r="D15" s="18">
        <v>4.2000000000000003E-2</v>
      </c>
      <c r="E15" s="18">
        <v>8.9999999999999993E-3</v>
      </c>
    </row>
    <row r="16" spans="1:5">
      <c r="A16" s="17">
        <v>45640</v>
      </c>
      <c r="B16" s="18">
        <v>2.8000000000000001E-2</v>
      </c>
      <c r="C16" s="18">
        <v>2.4E-2</v>
      </c>
      <c r="D16" s="18">
        <v>7.1999999999999995E-2</v>
      </c>
      <c r="E16" s="18">
        <v>6.0000000000000001E-3</v>
      </c>
    </row>
    <row r="17" spans="1:5">
      <c r="A17" s="17">
        <v>45641</v>
      </c>
      <c r="B17" s="18">
        <v>1</v>
      </c>
      <c r="C17" s="18">
        <v>0.3</v>
      </c>
      <c r="D17" s="18">
        <v>0.09</v>
      </c>
      <c r="E17" s="18">
        <v>6.0000000000000001E-3</v>
      </c>
    </row>
    <row r="18" spans="1:5">
      <c r="A18" s="17">
        <v>45642</v>
      </c>
      <c r="B18" s="18">
        <v>1.5</v>
      </c>
      <c r="C18" s="18">
        <v>0.5</v>
      </c>
      <c r="D18" s="18">
        <v>8.6999999999999994E-2</v>
      </c>
      <c r="E18" s="18">
        <v>8.0000000000000002E-3</v>
      </c>
    </row>
    <row r="19" spans="1:5">
      <c r="A19" s="17">
        <v>45643</v>
      </c>
      <c r="B19" s="18">
        <v>2</v>
      </c>
      <c r="C19" s="18">
        <v>0.9</v>
      </c>
      <c r="D19" s="18">
        <v>6.5000000000000002E-2</v>
      </c>
      <c r="E19" s="18">
        <v>0.01</v>
      </c>
    </row>
    <row r="20" spans="1:5">
      <c r="A20" s="17">
        <v>45644</v>
      </c>
      <c r="B20" s="18">
        <v>3</v>
      </c>
      <c r="C20" s="18">
        <v>0.7</v>
      </c>
      <c r="D20" s="18">
        <v>7.1999999999999995E-2</v>
      </c>
      <c r="E20" s="18">
        <v>8.9999999999999993E-3</v>
      </c>
    </row>
    <row r="21" spans="1:5">
      <c r="A21" s="17">
        <v>45645</v>
      </c>
      <c r="B21" s="18">
        <v>0.03</v>
      </c>
      <c r="C21" s="18">
        <v>2.8000000000000001E-2</v>
      </c>
      <c r="D21" s="18">
        <v>2.4E-2</v>
      </c>
      <c r="E21" s="18">
        <v>4.0000000000000001E-3</v>
      </c>
    </row>
    <row r="22" spans="1:5">
      <c r="A22" s="17">
        <v>45646</v>
      </c>
      <c r="B22" s="18">
        <v>0.05</v>
      </c>
      <c r="C22" s="18">
        <v>2.1999999999999999E-2</v>
      </c>
      <c r="D22" s="18">
        <v>2.9000000000000001E-2</v>
      </c>
      <c r="E22" s="18">
        <v>6.0000000000000001E-3</v>
      </c>
    </row>
    <row r="23" spans="1:5">
      <c r="A23" s="17">
        <v>45647</v>
      </c>
      <c r="B23" s="18">
        <v>0.04</v>
      </c>
      <c r="C23" s="18">
        <v>2.8000000000000001E-2</v>
      </c>
      <c r="D23" s="18">
        <v>2.3E-2</v>
      </c>
      <c r="E23" s="18">
        <v>0.01</v>
      </c>
    </row>
    <row r="24" spans="1:5">
      <c r="A24" s="17">
        <v>45648</v>
      </c>
      <c r="B24" s="18">
        <v>0.02</v>
      </c>
      <c r="C24" s="18">
        <v>3.5000000000000003E-2</v>
      </c>
      <c r="D24" s="18">
        <v>2.8000000000000001E-2</v>
      </c>
      <c r="E24" s="18">
        <v>5.0000000000000001E-3</v>
      </c>
    </row>
    <row r="25" spans="1:5">
      <c r="A25" s="17">
        <v>45649</v>
      </c>
      <c r="B25" s="18">
        <v>6.4000000000000001E-2</v>
      </c>
      <c r="C25" s="18">
        <v>2.3E-2</v>
      </c>
      <c r="D25" s="18">
        <v>2.8000000000000001E-2</v>
      </c>
      <c r="E25" s="18">
        <v>3.0000000000000001E-3</v>
      </c>
    </row>
    <row r="26" spans="1:5">
      <c r="A26" s="17">
        <v>45650</v>
      </c>
      <c r="B26" s="18">
        <v>7.0000000000000007E-2</v>
      </c>
      <c r="C26" s="18">
        <v>4.4999999999999998E-2</v>
      </c>
      <c r="D26" s="18">
        <v>6.8000000000000005E-2</v>
      </c>
      <c r="E26" s="18">
        <v>8.9999999999999993E-3</v>
      </c>
    </row>
    <row r="27" spans="1:5">
      <c r="A27" s="17">
        <v>45651</v>
      </c>
      <c r="B27" s="18">
        <v>0.18</v>
      </c>
      <c r="C27" s="18">
        <v>0.11</v>
      </c>
      <c r="D27" s="18">
        <v>0.19</v>
      </c>
      <c r="E27" s="18">
        <v>5.0000000000000001E-3</v>
      </c>
    </row>
    <row r="28" spans="1:5">
      <c r="A28" s="17">
        <v>45652</v>
      </c>
      <c r="B28" s="18">
        <v>0.2</v>
      </c>
      <c r="C28" s="18">
        <v>0.2</v>
      </c>
      <c r="D28" s="18">
        <v>0.1</v>
      </c>
      <c r="E28" s="18">
        <v>7.0000000000000001E-3</v>
      </c>
    </row>
    <row r="29" spans="1:5">
      <c r="A29" s="17">
        <v>45653</v>
      </c>
      <c r="B29" s="18">
        <v>0.3</v>
      </c>
      <c r="C29" s="18">
        <v>0.11</v>
      </c>
      <c r="D29" s="18">
        <v>0.1</v>
      </c>
      <c r="E29" s="18">
        <v>8.9999999999999993E-3</v>
      </c>
    </row>
    <row r="30" spans="1:5">
      <c r="A30" s="17">
        <v>45654</v>
      </c>
      <c r="B30" s="18">
        <v>0.105</v>
      </c>
      <c r="C30" s="18">
        <v>0.04</v>
      </c>
      <c r="D30" s="18">
        <v>2.5999999999999999E-2</v>
      </c>
      <c r="E30" s="18">
        <v>6.0000000000000001E-3</v>
      </c>
    </row>
    <row r="31" spans="1:5">
      <c r="A31" s="17">
        <v>45655</v>
      </c>
      <c r="B31" s="18">
        <v>0.09</v>
      </c>
      <c r="C31" s="18">
        <v>4.4999999999999998E-2</v>
      </c>
      <c r="D31" s="18">
        <v>8.5999999999999993E-2</v>
      </c>
      <c r="E31" s="18">
        <v>1.7999999999999999E-2</v>
      </c>
    </row>
    <row r="32" spans="1:5">
      <c r="A32" s="17">
        <v>45656</v>
      </c>
      <c r="B32" s="18">
        <v>6.8000000000000005E-2</v>
      </c>
      <c r="C32" s="18">
        <v>6.4000000000000001E-2</v>
      </c>
      <c r="D32" s="18">
        <v>3.5999999999999997E-2</v>
      </c>
      <c r="E32" s="18">
        <v>2.1999999999999999E-2</v>
      </c>
    </row>
    <row r="33" spans="1:5">
      <c r="A33" s="17">
        <v>45657</v>
      </c>
      <c r="B33" s="18">
        <v>9.8000000000000004E-2</v>
      </c>
      <c r="C33" s="18">
        <v>4.5999999999999999E-2</v>
      </c>
      <c r="D33" s="18">
        <v>2.7E-2</v>
      </c>
      <c r="E33" s="18">
        <v>4.2000000000000003E-2</v>
      </c>
    </row>
    <row r="34" spans="1:5">
      <c r="A34" s="18" t="s">
        <v>10</v>
      </c>
      <c r="B34" s="18">
        <v>9.6639999999999997</v>
      </c>
      <c r="C34" s="18">
        <v>4.1879999999999997</v>
      </c>
      <c r="D34" s="18">
        <v>1.4370000000000001</v>
      </c>
      <c r="E34" s="18">
        <v>0.28999999999999998</v>
      </c>
    </row>
    <row r="36" spans="1:5">
      <c r="A36" s="19" t="s">
        <v>18</v>
      </c>
      <c r="B36" s="31">
        <v>9.6639999999999997</v>
      </c>
    </row>
    <row r="37" spans="1:5">
      <c r="A37" s="20" t="s">
        <v>8</v>
      </c>
      <c r="B37" s="31">
        <v>4.1879999999999997</v>
      </c>
    </row>
    <row r="38" spans="1:5">
      <c r="A38" s="21" t="s">
        <v>9</v>
      </c>
      <c r="B38" s="31">
        <v>1.4370000000000001</v>
      </c>
    </row>
    <row r="39" spans="1:5" ht="15.75">
      <c r="A39" s="22" t="s">
        <v>16</v>
      </c>
      <c r="B39" s="31">
        <v>0.28999999999999998</v>
      </c>
    </row>
    <row r="40" spans="1:5">
      <c r="A40" s="31" t="s">
        <v>10</v>
      </c>
      <c r="B40" s="31">
        <v>15.579000000000001</v>
      </c>
    </row>
  </sheetData>
  <mergeCells count="1">
    <mergeCell ref="A1:E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APRIL-24</vt:lpstr>
      <vt:lpstr>MAY-24</vt:lpstr>
      <vt:lpstr>JUNE-24</vt:lpstr>
      <vt:lpstr>JULY-24</vt:lpstr>
      <vt:lpstr>AUG-24</vt:lpstr>
      <vt:lpstr>SEPT-24</vt:lpstr>
      <vt:lpstr>OCT-24</vt:lpstr>
      <vt:lpstr>NOV-24</vt:lpstr>
      <vt:lpstr>DEC-2024</vt:lpstr>
      <vt:lpstr>JAN-2025</vt:lpstr>
      <vt:lpstr>FEB-2025</vt:lpstr>
      <vt:lpstr>MARCH-2025</vt:lpstr>
      <vt:lpstr>APRIL-2025</vt:lpstr>
      <vt:lpstr>MAY-2025</vt:lpstr>
      <vt:lpstr>JUNE-2025</vt:lpstr>
      <vt:lpstr>JULY-2025</vt:lpstr>
      <vt:lpstr>AUG-2025</vt:lpstr>
      <vt:lpstr>SEPT-25</vt:lpstr>
      <vt:lpstr>OCT-2025</vt:lpstr>
      <vt:lpstr>NOV-2025</vt:lpstr>
      <vt:lpstr>DEC 2025</vt:lpstr>
      <vt:lpstr>JAN 2026</vt:lpstr>
      <vt:lpstr>FEB 2026</vt:lpstr>
      <vt:lpstr>MARCH 2026</vt:lpstr>
      <vt:lpstr>APRIL-26</vt:lpstr>
      <vt:lpstr>MAY -26</vt:lpstr>
      <vt:lpstr>JUNE 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Vall First Aid</cp:lastModifiedBy>
  <dcterms:created xsi:type="dcterms:W3CDTF">2006-09-16T00:00:00Z</dcterms:created>
  <dcterms:modified xsi:type="dcterms:W3CDTF">2026-07-02T10:21:57Z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1DA4213ED8BE480A93F829971AD97EA3_13</vt:lpwstr>
  </property>
  <property fmtid="{D5CDD505-2E9C-101B-9397-08002B2CF9AE}" pid="3" name="KSOProductBuildVer">
    <vt:lpwstr>1033-12.2.0.23196</vt:lpwstr>
  </property>
</Properties>
</file>